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https://ieapl.sharepoint.com/sites/AllStaff/Shared Documents/General/INSPIRE EVENTS AUSTRALIA/FISAF AUSTRALIA - 21.07.2021 BACKUP/2026 FISAF Australia/2026 Competitions/"/>
    </mc:Choice>
  </mc:AlternateContent>
  <xr:revisionPtr revIDLastSave="141" documentId="14_{7E3F1049-9287-4714-9587-2A7EACB3C4C4}" xr6:coauthVersionLast="47" xr6:coauthVersionMax="47" xr10:uidLastSave="{99000A04-676E-4D52-A321-0D80A2140320}"/>
  <bookViews>
    <workbookView xWindow="28680" yWindow="-120" windowWidth="29040" windowHeight="15720" tabRatio="742" activeTab="5" xr2:uid="{00000000-000D-0000-FFFF-FFFF00000000}"/>
  </bookViews>
  <sheets>
    <sheet name="Attendance" sheetId="4" r:id="rId1"/>
    <sheet name="International Stream" sheetId="2" r:id="rId2"/>
    <sheet name="National Stream" sheetId="15" r:id="rId3"/>
    <sheet name="Elementary Stream" sheetId="16" r:id="rId4"/>
    <sheet name="School Stream" sheetId="17" r:id="rId5"/>
    <sheet name="Payment" sheetId="11" r:id="rId6"/>
  </sheets>
  <definedNames>
    <definedName name="_xlnm._FilterDatabase" localSheetId="0" hidden="1">Attendance!$C$4:$E$15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1" l="1"/>
  <c r="F38" i="11"/>
  <c r="D38" i="11"/>
  <c r="H27" i="11"/>
  <c r="H26" i="11"/>
  <c r="H25" i="11"/>
  <c r="F27" i="11"/>
  <c r="F26" i="11"/>
  <c r="F25" i="11"/>
  <c r="D27" i="11"/>
  <c r="D26" i="11"/>
  <c r="D25" i="11"/>
  <c r="H16" i="11"/>
  <c r="F17" i="11"/>
  <c r="F16" i="11"/>
  <c r="D17" i="11"/>
  <c r="D16" i="11"/>
  <c r="H43" i="11"/>
  <c r="H6" i="11"/>
  <c r="H7" i="11"/>
  <c r="H8" i="11"/>
  <c r="H9" i="11"/>
  <c r="H10" i="11"/>
  <c r="H13" i="11"/>
  <c r="H14" i="11"/>
  <c r="H15" i="11"/>
  <c r="H17" i="11"/>
  <c r="H20" i="11"/>
  <c r="H21" i="11"/>
  <c r="H22" i="11"/>
  <c r="H28" i="11"/>
  <c r="H30" i="11"/>
  <c r="H31" i="11"/>
  <c r="H32" i="11"/>
  <c r="H33" i="11"/>
  <c r="H42" i="11"/>
  <c r="F31" i="11"/>
  <c r="F32" i="11"/>
  <c r="F33" i="11"/>
  <c r="F30" i="11"/>
  <c r="F20" i="11"/>
  <c r="F13" i="11"/>
  <c r="F6" i="11"/>
  <c r="D31" i="11"/>
  <c r="D32" i="11"/>
  <c r="D33" i="11"/>
  <c r="D30" i="11"/>
  <c r="D20" i="11"/>
  <c r="D13" i="11"/>
  <c r="D6" i="11"/>
  <c r="F7" i="11"/>
  <c r="F8" i="11"/>
  <c r="F9" i="11"/>
  <c r="F10" i="11"/>
  <c r="F14" i="11"/>
  <c r="F15" i="11"/>
  <c r="F21" i="11"/>
  <c r="F22" i="11"/>
  <c r="F28" i="11"/>
  <c r="D7" i="11"/>
  <c r="D8" i="11"/>
  <c r="D9" i="11"/>
  <c r="D10" i="11"/>
  <c r="D14" i="11"/>
  <c r="D15" i="11"/>
  <c r="D21" i="11"/>
  <c r="D22" i="11"/>
  <c r="D28" i="11"/>
  <c r="G34" i="11" l="1"/>
  <c r="G48" i="11" s="1"/>
  <c r="E34" i="11"/>
  <c r="E48" i="11" s="1"/>
  <c r="C34" i="11"/>
  <c r="C48" i="11" s="1"/>
</calcChain>
</file>

<file path=xl/sharedStrings.xml><?xml version="1.0" encoding="utf-8"?>
<sst xmlns="http://schemas.openxmlformats.org/spreadsheetml/2006/main" count="283" uniqueCount="63">
  <si>
    <t>Athlete Information</t>
  </si>
  <si>
    <t>#</t>
  </si>
  <si>
    <t>First Name</t>
  </si>
  <si>
    <t>Last Name</t>
  </si>
  <si>
    <t>Gender</t>
  </si>
  <si>
    <t>INTERNATIONAL STREAM</t>
  </si>
  <si>
    <t>Individuals</t>
  </si>
  <si>
    <t>Athlete Name</t>
  </si>
  <si>
    <t>Age Cateogory</t>
  </si>
  <si>
    <r>
      <t xml:space="preserve">Notes - </t>
    </r>
    <r>
      <rPr>
        <sz val="8"/>
        <color theme="0"/>
        <rFont val="Calibri"/>
        <family val="2"/>
        <scheme val="minor"/>
      </rPr>
      <t>E.g. Competing in other categories</t>
    </r>
  </si>
  <si>
    <t>Duos</t>
  </si>
  <si>
    <t>Trios &amp; Master Teams</t>
  </si>
  <si>
    <r>
      <rPr>
        <b/>
        <sz val="11"/>
        <color rgb="FFFF0000"/>
        <rFont val="Calibri"/>
        <family val="2"/>
        <scheme val="minor"/>
      </rPr>
      <t xml:space="preserve">! </t>
    </r>
    <r>
      <rPr>
        <b/>
        <sz val="11"/>
        <color theme="0"/>
        <rFont val="Calibri"/>
        <family val="2"/>
        <scheme val="minor"/>
      </rPr>
      <t xml:space="preserve">Team Name </t>
    </r>
    <r>
      <rPr>
        <b/>
        <sz val="11"/>
        <color rgb="FFFF0000"/>
        <rFont val="Calibri"/>
        <family val="2"/>
        <scheme val="minor"/>
      </rPr>
      <t>!</t>
    </r>
  </si>
  <si>
    <t>Petitie Aerobic Teams</t>
  </si>
  <si>
    <t>Grande Aerobic &amp; Step Teams</t>
  </si>
  <si>
    <t>NATIONAL STREAM</t>
  </si>
  <si>
    <t>Pairs</t>
  </si>
  <si>
    <t>Sport Aerobics Teams</t>
  </si>
  <si>
    <t>Fitness, Petite &amp; Grande Teams</t>
  </si>
  <si>
    <t>Fitness, Petite &amp; Grande Teams (Continued)</t>
  </si>
  <si>
    <t>ELEMENTARY STREAM</t>
  </si>
  <si>
    <t>Individuals (Continued.)</t>
  </si>
  <si>
    <t>Small Teams</t>
  </si>
  <si>
    <t>Small Teams (Continued.)</t>
  </si>
  <si>
    <t>SCHOOL STREAM</t>
  </si>
  <si>
    <t>Athlete Grade</t>
  </si>
  <si>
    <t>Fitness Teams</t>
  </si>
  <si>
    <t>Advanced Teams</t>
  </si>
  <si>
    <t>Large Teams</t>
  </si>
  <si>
    <t>Pre-Choreographed Teams</t>
  </si>
  <si>
    <t>Pre-Choreographed Teams (Continued.)</t>
  </si>
  <si>
    <r>
      <rPr>
        <b/>
        <i/>
        <sz val="12"/>
        <color theme="0"/>
        <rFont val="Calibri"/>
        <family val="2"/>
        <scheme val="minor"/>
      </rPr>
      <t>!</t>
    </r>
    <r>
      <rPr>
        <i/>
        <sz val="12"/>
        <color rgb="FFFF0000"/>
        <rFont val="Calibri"/>
        <family val="2"/>
        <scheme val="minor"/>
      </rPr>
      <t xml:space="preserve"> An Invoice will be sent by Inspire Events Australia Pty Ltd </t>
    </r>
    <r>
      <rPr>
        <b/>
        <i/>
        <u/>
        <sz val="12"/>
        <color rgb="FFFF0000"/>
        <rFont val="Calibri"/>
        <family val="2"/>
        <scheme val="minor"/>
      </rPr>
      <t>after</t>
    </r>
    <r>
      <rPr>
        <b/>
        <i/>
        <sz val="12"/>
        <color rgb="FFFF0000"/>
        <rFont val="Calibri"/>
        <family val="2"/>
        <scheme val="minor"/>
      </rPr>
      <t xml:space="preserve"> </t>
    </r>
    <r>
      <rPr>
        <i/>
        <sz val="12"/>
        <color rgb="FFFF0000"/>
        <rFont val="Calibri"/>
        <family val="2"/>
        <scheme val="minor"/>
      </rPr>
      <t xml:space="preserve">your complete entries are received &amp; processed  </t>
    </r>
    <r>
      <rPr>
        <b/>
        <i/>
        <sz val="12"/>
        <color theme="0"/>
        <rFont val="Calibri"/>
        <family val="2"/>
        <scheme val="minor"/>
      </rPr>
      <t>!</t>
    </r>
    <r>
      <rPr>
        <i/>
        <sz val="12"/>
        <color rgb="FFFF0000"/>
        <rFont val="Calibri"/>
        <family val="2"/>
        <scheme val="minor"/>
      </rPr>
      <t xml:space="preserve">                                                             We kindly ask that all payments are not made until you have received your invoice.</t>
    </r>
  </si>
  <si>
    <t xml:space="preserve">STEP 1: </t>
  </si>
  <si>
    <r>
      <rPr>
        <b/>
        <sz val="10"/>
        <color rgb="FF7030A0"/>
        <rFont val="Calibri"/>
        <family val="2"/>
        <scheme val="minor"/>
      </rPr>
      <t>Super Series</t>
    </r>
    <r>
      <rPr>
        <b/>
        <sz val="10"/>
        <rFont val="Calibri"/>
        <family val="2"/>
        <scheme val="minor"/>
      </rPr>
      <t xml:space="preserve"> &amp; </t>
    </r>
    <r>
      <rPr>
        <b/>
        <sz val="10"/>
        <color rgb="FF00B0F0"/>
        <rFont val="Calibri"/>
        <family val="2"/>
        <scheme val="minor"/>
      </rPr>
      <t>FCC</t>
    </r>
  </si>
  <si>
    <t>National Championships</t>
  </si>
  <si>
    <r>
      <t xml:space="preserve">Go to the Event column you are attending </t>
    </r>
    <r>
      <rPr>
        <b/>
        <sz val="9"/>
        <color theme="0"/>
        <rFont val="Calibri"/>
        <family val="2"/>
        <scheme val="minor"/>
      </rPr>
      <t>&gt;</t>
    </r>
    <r>
      <rPr>
        <b/>
        <sz val="8"/>
        <color theme="0"/>
        <rFont val="Calibri"/>
        <family val="2"/>
        <scheme val="minor"/>
      </rPr>
      <t xml:space="preserve">    </t>
    </r>
    <r>
      <rPr>
        <sz val="8"/>
        <color theme="0"/>
        <rFont val="Calibri"/>
        <family val="2"/>
        <scheme val="minor"/>
      </rPr>
      <t xml:space="preserve">                                                                                        Enter the amount of athletes or teams (Schools Stream) competing in each stream/category</t>
    </r>
  </si>
  <si>
    <t># Athletes</t>
  </si>
  <si>
    <t>$</t>
  </si>
  <si>
    <t>Trios &amp; Masters Mixed Teams</t>
  </si>
  <si>
    <t>Petite Aerobic Teams</t>
  </si>
  <si>
    <t>Grande Aerobic or Step Teams</t>
  </si>
  <si>
    <t>Grande Aerobic/Fitness Teams</t>
  </si>
  <si>
    <t>Small teams</t>
  </si>
  <si>
    <t>Boys Teams</t>
  </si>
  <si>
    <t># Teams</t>
  </si>
  <si>
    <t>ENTRY SUB TOTAL</t>
  </si>
  <si>
    <t xml:space="preserve">STEP 2: </t>
  </si>
  <si>
    <t xml:space="preserve">If you do not have a judge avalible at this event, please enter the total amount of athletes attending in the box provided. </t>
  </si>
  <si>
    <t>STEP 3:</t>
  </si>
  <si>
    <t>(National Championships  ONLY)</t>
  </si>
  <si>
    <t xml:space="preserve">Enter total amount of Athletes attending Nationals Event. </t>
  </si>
  <si>
    <t>Club Athletes</t>
  </si>
  <si>
    <t>School Athletes</t>
  </si>
  <si>
    <r>
      <rPr>
        <b/>
        <sz val="12"/>
        <color rgb="FF7030A0"/>
        <rFont val="Calibri"/>
        <family val="2"/>
        <scheme val="minor"/>
      </rPr>
      <t>Super Series</t>
    </r>
    <r>
      <rPr>
        <b/>
        <sz val="12"/>
        <rFont val="Calibri"/>
        <family val="2"/>
        <scheme val="minor"/>
      </rPr>
      <t xml:space="preserve"> &amp; </t>
    </r>
    <r>
      <rPr>
        <b/>
        <sz val="12"/>
        <color rgb="FF00B0F0"/>
        <rFont val="Calibri"/>
        <family val="2"/>
        <scheme val="minor"/>
      </rPr>
      <t>FCC</t>
    </r>
  </si>
  <si>
    <r>
      <rPr>
        <b/>
        <i/>
        <sz val="12"/>
        <color theme="0"/>
        <rFont val="Calibri"/>
        <family val="2"/>
        <scheme val="minor"/>
      </rPr>
      <t xml:space="preserve">! </t>
    </r>
    <r>
      <rPr>
        <b/>
        <i/>
        <sz val="12"/>
        <color rgb="FFFF0000"/>
        <rFont val="Calibri"/>
        <family val="2"/>
        <scheme val="minor"/>
      </rPr>
      <t xml:space="preserve">An Invoice will be sent by Inspire Events Australia Pty Ltd after your complete entries are received &amp; processed  </t>
    </r>
    <r>
      <rPr>
        <b/>
        <i/>
        <sz val="12"/>
        <color theme="0"/>
        <rFont val="Calibri"/>
        <family val="2"/>
        <scheme val="minor"/>
      </rPr>
      <t>!</t>
    </r>
    <r>
      <rPr>
        <b/>
        <i/>
        <sz val="12"/>
        <color rgb="FFFF0000"/>
        <rFont val="Calibri"/>
        <family val="2"/>
        <scheme val="minor"/>
      </rPr>
      <t xml:space="preserve">                                                             We kindly ask that all payments are not made until you have received your invoice.</t>
    </r>
  </si>
  <si>
    <t>Small Teams &amp; Boys Teams (own choreography)</t>
  </si>
  <si>
    <t>Boys Pre-Choreographed Teams</t>
  </si>
  <si>
    <t>Boys Elementary Teams (Under 12s)</t>
  </si>
  <si>
    <r>
      <rPr>
        <b/>
        <sz val="11"/>
        <color theme="0"/>
        <rFont val="Calibri"/>
        <family val="2"/>
        <scheme val="minor"/>
      </rPr>
      <t>VIDEO/PHOTO LEVY</t>
    </r>
    <r>
      <rPr>
        <sz val="11"/>
        <color theme="0"/>
        <rFont val="Calibri"/>
        <family val="2"/>
        <scheme val="minor"/>
      </rPr>
      <t xml:space="preserve">                                                                                                                                                                                          </t>
    </r>
    <r>
      <rPr>
        <sz val="10"/>
        <color theme="0"/>
        <rFont val="Calibri"/>
        <family val="2"/>
        <scheme val="minor"/>
      </rPr>
      <t>*</t>
    </r>
    <r>
      <rPr>
        <sz val="10"/>
        <color theme="0"/>
        <rFont val="Arial"/>
        <family val="2"/>
      </rPr>
      <t xml:space="preserve">Applies to </t>
    </r>
    <r>
      <rPr>
        <b/>
        <u/>
        <sz val="10"/>
        <color theme="0"/>
        <rFont val="Arial"/>
        <family val="2"/>
      </rPr>
      <t>ALL</t>
    </r>
    <r>
      <rPr>
        <sz val="10"/>
        <color theme="0"/>
        <rFont val="Arial"/>
        <family val="2"/>
      </rPr>
      <t xml:space="preserve"> athletes attending/participating in the 2026 National Championships</t>
    </r>
    <r>
      <rPr>
        <i/>
        <sz val="10"/>
        <color theme="0"/>
        <rFont val="Calibri"/>
        <family val="2"/>
        <scheme val="minor"/>
      </rPr>
      <t>*</t>
    </r>
    <r>
      <rPr>
        <sz val="10"/>
        <color theme="0"/>
        <rFont val="Calibri"/>
        <family val="2"/>
        <scheme val="minor"/>
      </rPr>
      <t xml:space="preserve">              </t>
    </r>
    <r>
      <rPr>
        <sz val="11"/>
        <color theme="0"/>
        <rFont val="Calibri"/>
        <family val="2"/>
        <scheme val="minor"/>
      </rPr>
      <t xml:space="preserve">                                    </t>
    </r>
  </si>
  <si>
    <t>Small / Sport Aerobics Teams</t>
  </si>
  <si>
    <r>
      <rPr>
        <b/>
        <sz val="10"/>
        <color rgb="FF00B050"/>
        <rFont val="Calibri"/>
        <family val="2"/>
        <scheme val="minor"/>
      </rPr>
      <t>Pac Open</t>
    </r>
    <r>
      <rPr>
        <b/>
        <sz val="10"/>
        <color theme="0"/>
        <rFont val="Calibri"/>
        <family val="2"/>
        <scheme val="minor"/>
      </rPr>
      <t xml:space="preserve"> &amp;                                   </t>
    </r>
    <r>
      <rPr>
        <b/>
        <sz val="10"/>
        <color theme="1"/>
        <rFont val="Calibri"/>
        <family val="2"/>
        <scheme val="minor"/>
      </rPr>
      <t>State Championships</t>
    </r>
  </si>
  <si>
    <r>
      <rPr>
        <b/>
        <sz val="12"/>
        <color rgb="FF00B050"/>
        <rFont val="Calibri"/>
        <family val="2"/>
        <scheme val="minor"/>
      </rPr>
      <t xml:space="preserve">Pac Open </t>
    </r>
    <r>
      <rPr>
        <b/>
        <sz val="12"/>
        <color theme="0"/>
        <rFont val="Calibri"/>
        <family val="2"/>
        <scheme val="minor"/>
      </rPr>
      <t xml:space="preserve">&amp;                                   </t>
    </r>
    <r>
      <rPr>
        <b/>
        <sz val="12"/>
        <color theme="1"/>
        <rFont val="Calibri"/>
        <family val="2"/>
        <scheme val="minor"/>
      </rPr>
      <t>State Championships</t>
    </r>
  </si>
  <si>
    <r>
      <rPr>
        <b/>
        <sz val="12"/>
        <color theme="0"/>
        <rFont val="Calibri"/>
        <family val="2"/>
        <scheme val="minor"/>
      </rPr>
      <t xml:space="preserve">Judge Levy    </t>
    </r>
    <r>
      <rPr>
        <sz val="10"/>
        <color theme="0"/>
        <rFont val="Calibri"/>
        <family val="2"/>
        <scheme val="minor"/>
      </rPr>
      <t xml:space="preserve">                                                           </t>
    </r>
    <r>
      <rPr>
        <i/>
        <sz val="10"/>
        <color theme="0"/>
        <rFont val="Calibri"/>
        <family val="2"/>
        <scheme val="minor"/>
      </rPr>
      <t>*If Applicable*</t>
    </r>
    <r>
      <rPr>
        <i/>
        <sz val="8"/>
        <color theme="0"/>
        <rFont val="Calibri"/>
        <family val="2"/>
        <scheme val="minor"/>
      </rPr>
      <t xml:space="preserve">                                                                *Schools are exempt from this Levy*                                                                              *NZ participants are exempt from this Levy*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</si>
</sst>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_(&quot;$&quot;* \(#,##0.00\);_(&quot;$&quot;* &quot;-&quot;??_);_(@_)"/>
  </numFmts>
  <fonts count="5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sz val="10"/>
      <color theme="1"/>
      <name val="Calibri"/>
      <family val="2"/>
      <scheme val="minor"/>
    </font>
    <font>
      <b/>
      <sz val="10"/>
      <color theme="0"/>
      <name val="Calibri"/>
      <family val="2"/>
      <scheme val="minor"/>
    </font>
    <font>
      <b/>
      <sz val="8"/>
      <color theme="0"/>
      <name val="Calibri"/>
      <family val="2"/>
      <scheme val="minor"/>
    </font>
    <font>
      <sz val="11"/>
      <color theme="0"/>
      <name val="Lemon/Milk"/>
      <family val="2"/>
    </font>
    <font>
      <b/>
      <sz val="9"/>
      <color theme="0"/>
      <name val="Calibri"/>
      <family val="2"/>
      <scheme val="minor"/>
    </font>
    <font>
      <i/>
      <sz val="8"/>
      <color theme="0"/>
      <name val="Calibri"/>
      <family val="2"/>
      <scheme val="minor"/>
    </font>
    <font>
      <b/>
      <sz val="12"/>
      <color theme="0"/>
      <name val="Calibri"/>
      <family val="2"/>
      <scheme val="minor"/>
    </font>
    <font>
      <sz val="10"/>
      <color theme="0"/>
      <name val="Calibri"/>
      <family val="2"/>
      <scheme val="minor"/>
    </font>
    <font>
      <sz val="8"/>
      <color theme="0"/>
      <name val="Calibri"/>
      <family val="2"/>
      <scheme val="minor"/>
    </font>
    <font>
      <i/>
      <sz val="8"/>
      <color theme="1"/>
      <name val="Calibri"/>
      <family val="2"/>
      <scheme val="minor"/>
    </font>
    <font>
      <b/>
      <sz val="10"/>
      <color theme="0"/>
      <name val="Arial"/>
      <family val="2"/>
    </font>
    <font>
      <b/>
      <sz val="14"/>
      <color theme="0"/>
      <name val="Calibri"/>
      <family val="2"/>
      <scheme val="minor"/>
    </font>
    <font>
      <b/>
      <sz val="16"/>
      <color rgb="FF7030A0"/>
      <name val="Calibri"/>
      <family val="2"/>
      <scheme val="minor"/>
    </font>
    <font>
      <b/>
      <sz val="16"/>
      <color theme="0"/>
      <name val="Calibri"/>
      <family val="2"/>
      <scheme val="minor"/>
    </font>
    <font>
      <b/>
      <sz val="16"/>
      <color rgb="FFFF0000"/>
      <name val="Calibri"/>
      <family val="2"/>
      <scheme val="minor"/>
    </font>
    <font>
      <sz val="9"/>
      <color theme="1"/>
      <name val="Calibri"/>
      <family val="2"/>
      <scheme val="minor"/>
    </font>
    <font>
      <b/>
      <sz val="8"/>
      <color theme="0"/>
      <name val="Arial"/>
      <family val="2"/>
    </font>
    <font>
      <i/>
      <sz val="10"/>
      <color theme="0"/>
      <name val="Calibri"/>
      <family val="2"/>
      <scheme val="minor"/>
    </font>
    <font>
      <b/>
      <sz val="10"/>
      <color rgb="FF00B0F0"/>
      <name val="Arial"/>
      <family val="2"/>
    </font>
    <font>
      <b/>
      <sz val="14"/>
      <color rgb="FF00B0F0"/>
      <name val="Calibri"/>
      <family val="2"/>
      <scheme val="minor"/>
    </font>
    <font>
      <sz val="14"/>
      <color theme="1"/>
      <name val="Calibri"/>
      <family val="2"/>
      <scheme val="minor"/>
    </font>
    <font>
      <sz val="9"/>
      <color theme="1"/>
      <name val="Arial"/>
      <family val="2"/>
    </font>
    <font>
      <sz val="10"/>
      <color theme="1"/>
      <name val="Arial"/>
      <family val="2"/>
    </font>
    <font>
      <b/>
      <sz val="10"/>
      <name val="Calibri"/>
      <family val="2"/>
      <scheme val="minor"/>
    </font>
    <font>
      <b/>
      <sz val="10"/>
      <color rgb="FF7030A0"/>
      <name val="Calibri"/>
      <family val="2"/>
      <scheme val="minor"/>
    </font>
    <font>
      <b/>
      <sz val="10"/>
      <color rgb="FF00B0F0"/>
      <name val="Calibri"/>
      <family val="2"/>
      <scheme val="minor"/>
    </font>
    <font>
      <b/>
      <sz val="12"/>
      <name val="Calibri"/>
      <family val="2"/>
      <scheme val="minor"/>
    </font>
    <font>
      <b/>
      <sz val="12"/>
      <color rgb="FF7030A0"/>
      <name val="Calibri"/>
      <family val="2"/>
      <scheme val="minor"/>
    </font>
    <font>
      <b/>
      <sz val="12"/>
      <color rgb="FF00B0F0"/>
      <name val="Calibri"/>
      <family val="2"/>
      <scheme val="minor"/>
    </font>
    <font>
      <i/>
      <sz val="11"/>
      <name val="Calibri"/>
      <family val="2"/>
      <scheme val="minor"/>
    </font>
    <font>
      <b/>
      <sz val="16"/>
      <color rgb="FF00B050"/>
      <name val="Calibri"/>
      <family val="2"/>
      <scheme val="minor"/>
    </font>
    <font>
      <b/>
      <i/>
      <sz val="12"/>
      <color rgb="FFC00000"/>
      <name val="Calibri"/>
      <family val="2"/>
      <scheme val="minor"/>
    </font>
    <font>
      <b/>
      <i/>
      <sz val="12"/>
      <color theme="0"/>
      <name val="Calibri"/>
      <family val="2"/>
      <scheme val="minor"/>
    </font>
    <font>
      <i/>
      <sz val="12"/>
      <color rgb="FFFF0000"/>
      <name val="Calibri"/>
      <family val="2"/>
      <scheme val="minor"/>
    </font>
    <font>
      <b/>
      <i/>
      <u/>
      <sz val="12"/>
      <color rgb="FFFF0000"/>
      <name val="Calibri"/>
      <family val="2"/>
      <scheme val="minor"/>
    </font>
    <font>
      <b/>
      <i/>
      <sz val="12"/>
      <color rgb="FFFF0000"/>
      <name val="Calibri"/>
      <family val="2"/>
      <scheme val="minor"/>
    </font>
    <font>
      <b/>
      <sz val="12"/>
      <color rgb="FFC00000"/>
      <name val="Calibri"/>
      <family val="2"/>
      <scheme val="minor"/>
    </font>
    <font>
      <b/>
      <sz val="11"/>
      <color rgb="FFFF0000"/>
      <name val="Calibri"/>
      <family val="2"/>
      <scheme val="minor"/>
    </font>
    <font>
      <sz val="10"/>
      <color theme="0"/>
      <name val="Arial"/>
      <family val="2"/>
    </font>
    <font>
      <b/>
      <u/>
      <sz val="10"/>
      <color theme="0"/>
      <name val="Arial"/>
      <family val="2"/>
    </font>
    <font>
      <b/>
      <sz val="12"/>
      <color theme="1"/>
      <name val="Calibri"/>
      <family val="2"/>
      <scheme val="minor"/>
    </font>
    <font>
      <b/>
      <sz val="10"/>
      <color rgb="FF00B050"/>
      <name val="Calibri"/>
      <family val="2"/>
      <scheme val="minor"/>
    </font>
    <font>
      <b/>
      <sz val="10"/>
      <color theme="1"/>
      <name val="Calibri"/>
      <family val="2"/>
      <scheme val="minor"/>
    </font>
    <font>
      <b/>
      <sz val="12"/>
      <color rgb="FF00B050"/>
      <name val="Calibri"/>
      <family val="2"/>
      <scheme val="minor"/>
    </font>
    <font>
      <b/>
      <sz val="16"/>
      <color rgb="FF0070C0"/>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rgb="FF7030A0"/>
        <bgColor indexed="64"/>
      </patternFill>
    </fill>
    <fill>
      <patternFill patternType="solid">
        <fgColor rgb="FF00B050"/>
        <bgColor indexed="64"/>
      </patternFill>
    </fill>
    <fill>
      <patternFill patternType="solid">
        <fgColor theme="1" tint="0.34998626667073579"/>
        <bgColor indexed="64"/>
      </patternFill>
    </fill>
    <fill>
      <patternFill patternType="solid">
        <fgColor rgb="FFFF6600"/>
        <bgColor indexed="64"/>
      </patternFill>
    </fill>
    <fill>
      <patternFill patternType="solid">
        <fgColor rgb="FF333333"/>
        <bgColor indexed="64"/>
      </patternFill>
    </fill>
    <fill>
      <patternFill patternType="solid">
        <fgColor rgb="FFFF0000"/>
        <bgColor indexed="64"/>
      </patternFill>
    </fill>
    <fill>
      <patternFill patternType="solid">
        <fgColor rgb="FFFFE6CD"/>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right style="medium">
        <color indexed="64"/>
      </right>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top style="medium">
        <color indexed="64"/>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right style="medium">
        <color theme="0"/>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auto="1"/>
      </bottom>
      <diagonal/>
    </border>
    <border>
      <left/>
      <right/>
      <top/>
      <bottom style="medium">
        <color auto="1"/>
      </bottom>
      <diagonal/>
    </border>
    <border>
      <left/>
      <right/>
      <top style="medium">
        <color indexed="64"/>
      </top>
      <bottom/>
      <diagonal/>
    </border>
    <border>
      <left/>
      <right style="thick">
        <color theme="0"/>
      </right>
      <top/>
      <bottom/>
      <diagonal/>
    </border>
    <border>
      <left/>
      <right style="thick">
        <color theme="0"/>
      </right>
      <top/>
      <bottom style="medium">
        <color indexed="64"/>
      </bottom>
      <diagonal/>
    </border>
    <border>
      <left style="thick">
        <color theme="0"/>
      </left>
      <right/>
      <top/>
      <bottom/>
      <diagonal/>
    </border>
    <border>
      <left style="thick">
        <color theme="0"/>
      </left>
      <right/>
      <top/>
      <bottom style="medium">
        <color auto="1"/>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style="medium">
        <color indexed="64"/>
      </left>
      <right/>
      <top style="thin">
        <color auto="1"/>
      </top>
      <bottom/>
      <diagonal/>
    </border>
    <border>
      <left/>
      <right style="medium">
        <color indexed="64"/>
      </right>
      <top style="thin">
        <color auto="1"/>
      </top>
      <bottom style="thin">
        <color auto="1"/>
      </bottom>
      <diagonal/>
    </border>
    <border>
      <left style="thin">
        <color auto="1"/>
      </left>
      <right/>
      <top style="thin">
        <color auto="1"/>
      </top>
      <bottom style="medium">
        <color auto="1"/>
      </bottom>
      <diagonal/>
    </border>
    <border>
      <left/>
      <right style="medium">
        <color indexed="64"/>
      </right>
      <top style="thin">
        <color auto="1"/>
      </top>
      <bottom style="medium">
        <color indexed="64"/>
      </bottom>
      <diagonal/>
    </border>
    <border>
      <left style="medium">
        <color rgb="FF000000"/>
      </left>
      <right/>
      <top style="medium">
        <color rgb="FF000000"/>
      </top>
      <bottom style="thin">
        <color auto="1"/>
      </bottom>
      <diagonal/>
    </border>
    <border>
      <left/>
      <right style="thin">
        <color auto="1"/>
      </right>
      <top style="medium">
        <color rgb="FF000000"/>
      </top>
      <bottom style="thin">
        <color auto="1"/>
      </bottom>
      <diagonal/>
    </border>
    <border>
      <left style="medium">
        <color rgb="FF000000"/>
      </left>
      <right/>
      <top style="thin">
        <color auto="1"/>
      </top>
      <bottom style="thin">
        <color auto="1"/>
      </bottom>
      <diagonal/>
    </border>
    <border>
      <left style="medium">
        <color rgb="FF000000"/>
      </left>
      <right/>
      <top style="thin">
        <color auto="1"/>
      </top>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style="thin">
        <color auto="1"/>
      </left>
      <right style="medium">
        <color indexed="64"/>
      </right>
      <top style="medium">
        <color rgb="FF000000"/>
      </top>
      <bottom style="thin">
        <color auto="1"/>
      </bottom>
      <diagonal/>
    </border>
    <border>
      <left style="medium">
        <color rgb="FF000000"/>
      </left>
      <right/>
      <top style="thin">
        <color auto="1"/>
      </top>
      <bottom style="medium">
        <color indexed="64"/>
      </bottom>
      <diagonal/>
    </border>
  </borders>
  <cellStyleXfs count="2">
    <xf numFmtId="0" fontId="0" fillId="0" borderId="0"/>
    <xf numFmtId="44" fontId="1" fillId="0" borderId="0" applyFont="0" applyFill="0" applyBorder="0" applyAlignment="0" applyProtection="0"/>
  </cellStyleXfs>
  <cellXfs count="271">
    <xf numFmtId="0" fontId="0" fillId="0" borderId="0" xfId="0"/>
    <xf numFmtId="0" fontId="3" fillId="0" borderId="0" xfId="0" applyFont="1" applyAlignment="1">
      <alignment horizontal="center"/>
    </xf>
    <xf numFmtId="0" fontId="0" fillId="0" borderId="0" xfId="0" applyAlignment="1">
      <alignment horizontal="center"/>
    </xf>
    <xf numFmtId="49" fontId="0" fillId="0" borderId="0" xfId="0" applyNumberFormat="1"/>
    <xf numFmtId="0" fontId="9" fillId="3" borderId="36" xfId="0" applyFont="1" applyFill="1" applyBorder="1" applyAlignment="1">
      <alignment horizontal="center" vertical="center"/>
    </xf>
    <xf numFmtId="0" fontId="9" fillId="5" borderId="36" xfId="0" applyFont="1" applyFill="1" applyBorder="1" applyAlignment="1">
      <alignment horizontal="center" vertical="center"/>
    </xf>
    <xf numFmtId="0" fontId="5" fillId="0" borderId="0" xfId="0" applyFont="1" applyAlignment="1">
      <alignment vertical="top" wrapText="1"/>
    </xf>
    <xf numFmtId="0" fontId="15" fillId="0" borderId="0" xfId="0" applyFont="1" applyAlignment="1">
      <alignment vertical="top" wrapText="1"/>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0" fontId="8" fillId="6" borderId="28" xfId="0" applyFont="1" applyFill="1" applyBorder="1" applyAlignment="1">
      <alignment horizontal="center" vertical="center"/>
    </xf>
    <xf numFmtId="0" fontId="7" fillId="6" borderId="20" xfId="0" applyFont="1" applyFill="1" applyBorder="1" applyAlignment="1">
      <alignment horizontal="center" vertical="center" wrapText="1"/>
    </xf>
    <xf numFmtId="44" fontId="6" fillId="6" borderId="29" xfId="1" applyFont="1" applyFill="1" applyBorder="1" applyAlignment="1" applyProtection="1">
      <alignment horizontal="center" vertical="center" wrapText="1"/>
    </xf>
    <xf numFmtId="44" fontId="6" fillId="6" borderId="32" xfId="1" applyFont="1" applyFill="1" applyBorder="1" applyAlignment="1" applyProtection="1">
      <alignment horizontal="center" vertical="center" wrapText="1"/>
    </xf>
    <xf numFmtId="0" fontId="13" fillId="0" borderId="38" xfId="0" applyFont="1" applyBorder="1" applyAlignment="1">
      <alignment horizontal="center" vertical="center"/>
    </xf>
    <xf numFmtId="44" fontId="13" fillId="6" borderId="39" xfId="1" applyFont="1" applyFill="1" applyBorder="1" applyAlignment="1" applyProtection="1">
      <alignment horizontal="center" vertical="center" wrapText="1"/>
    </xf>
    <xf numFmtId="0" fontId="13" fillId="0" borderId="36" xfId="0" applyFont="1" applyBorder="1" applyAlignment="1">
      <alignment horizontal="center" vertical="center"/>
    </xf>
    <xf numFmtId="44" fontId="13" fillId="6" borderId="36" xfId="1" applyFont="1" applyFill="1" applyBorder="1" applyAlignment="1" applyProtection="1">
      <alignment horizontal="center" vertical="center" wrapText="1"/>
    </xf>
    <xf numFmtId="0" fontId="8" fillId="6" borderId="50" xfId="0" applyFont="1" applyFill="1" applyBorder="1" applyAlignment="1">
      <alignment horizontal="center" vertical="center"/>
    </xf>
    <xf numFmtId="0" fontId="7" fillId="6" borderId="49" xfId="0" applyFont="1" applyFill="1" applyBorder="1" applyAlignment="1">
      <alignment horizontal="center" vertical="center" wrapText="1"/>
    </xf>
    <xf numFmtId="0" fontId="8" fillId="6" borderId="19" xfId="0" applyFont="1" applyFill="1" applyBorder="1" applyAlignment="1">
      <alignment horizontal="center" vertical="center"/>
    </xf>
    <xf numFmtId="0" fontId="7" fillId="6" borderId="62" xfId="0" applyFont="1" applyFill="1" applyBorder="1" applyAlignment="1">
      <alignment horizontal="center" vertical="center" wrapText="1"/>
    </xf>
    <xf numFmtId="0" fontId="6" fillId="0" borderId="1" xfId="0" applyFont="1" applyBorder="1" applyAlignment="1">
      <alignment horizontal="center" vertical="center"/>
    </xf>
    <xf numFmtId="44" fontId="6" fillId="6" borderId="1" xfId="1" applyFont="1" applyFill="1" applyBorder="1" applyAlignment="1" applyProtection="1">
      <alignment horizontal="center" vertical="center" wrapText="1"/>
    </xf>
    <xf numFmtId="44" fontId="6" fillId="6" borderId="17" xfId="1" applyFont="1" applyFill="1" applyBorder="1" applyAlignment="1" applyProtection="1">
      <alignment horizontal="center" vertical="center" wrapText="1"/>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8" fillId="6" borderId="11"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13" fillId="6" borderId="41" xfId="0" applyFont="1" applyFill="1" applyBorder="1" applyAlignment="1">
      <alignment horizontal="right" vertical="center"/>
    </xf>
    <xf numFmtId="0" fontId="13" fillId="6" borderId="44" xfId="0" applyFont="1" applyFill="1" applyBorder="1" applyAlignment="1">
      <alignment horizontal="right" vertical="center"/>
    </xf>
    <xf numFmtId="0" fontId="13" fillId="6" borderId="43" xfId="0" applyFont="1" applyFill="1" applyBorder="1" applyAlignment="1">
      <alignment horizontal="right" vertical="center"/>
    </xf>
    <xf numFmtId="0" fontId="13" fillId="6" borderId="41" xfId="0" applyFont="1" applyFill="1" applyBorder="1" applyAlignment="1">
      <alignment horizontal="right" vertical="top"/>
    </xf>
    <xf numFmtId="0" fontId="13" fillId="6" borderId="44" xfId="0" applyFont="1" applyFill="1" applyBorder="1" applyAlignment="1">
      <alignment horizontal="right" vertical="top"/>
    </xf>
    <xf numFmtId="0" fontId="13" fillId="6" borderId="44" xfId="0" applyFont="1" applyFill="1" applyBorder="1" applyAlignment="1">
      <alignment horizontal="right"/>
    </xf>
    <xf numFmtId="0" fontId="12" fillId="2" borderId="51" xfId="0" applyFont="1" applyFill="1" applyBorder="1" applyAlignment="1">
      <alignment horizontal="center" vertical="center"/>
    </xf>
    <xf numFmtId="0" fontId="9" fillId="7" borderId="45" xfId="0" applyFont="1" applyFill="1" applyBorder="1" applyAlignment="1">
      <alignment horizontal="center" vertical="center" wrapText="1"/>
    </xf>
    <xf numFmtId="0" fontId="22" fillId="7" borderId="46" xfId="0" applyFont="1" applyFill="1" applyBorder="1" applyAlignment="1">
      <alignment horizontal="center" vertical="center" wrapText="1"/>
    </xf>
    <xf numFmtId="0" fontId="0" fillId="0" borderId="11" xfId="0" applyBorder="1" applyAlignment="1">
      <alignment vertical="center"/>
    </xf>
    <xf numFmtId="0" fontId="0" fillId="0" borderId="20" xfId="0" applyBorder="1" applyAlignment="1">
      <alignment vertical="center"/>
    </xf>
    <xf numFmtId="0" fontId="0" fillId="0" borderId="18" xfId="0" applyBorder="1" applyAlignment="1">
      <alignment vertical="center"/>
    </xf>
    <xf numFmtId="0" fontId="0" fillId="0" borderId="32" xfId="0" applyBorder="1" applyAlignment="1">
      <alignment vertical="center"/>
    </xf>
    <xf numFmtId="0" fontId="0" fillId="0" borderId="29" xfId="0" applyBorder="1" applyAlignment="1">
      <alignment vertical="center"/>
    </xf>
    <xf numFmtId="0" fontId="0" fillId="0" borderId="35" xfId="0" applyBorder="1" applyAlignment="1">
      <alignment vertical="center"/>
    </xf>
    <xf numFmtId="0" fontId="0" fillId="0" borderId="27" xfId="0" applyBorder="1" applyAlignment="1">
      <alignment vertical="center"/>
    </xf>
    <xf numFmtId="0" fontId="2" fillId="0" borderId="0" xfId="0" applyFont="1" applyAlignment="1">
      <alignment horizontal="center"/>
    </xf>
    <xf numFmtId="0" fontId="0" fillId="0" borderId="25" xfId="0" applyBorder="1" applyAlignment="1">
      <alignment vertical="center"/>
    </xf>
    <xf numFmtId="0" fontId="0" fillId="0" borderId="3" xfId="0" applyBorder="1" applyAlignment="1">
      <alignment vertical="center"/>
    </xf>
    <xf numFmtId="0" fontId="0" fillId="0" borderId="26" xfId="0" applyBorder="1" applyAlignment="1">
      <alignment vertical="center"/>
    </xf>
    <xf numFmtId="0" fontId="0" fillId="0" borderId="62" xfId="0" applyBorder="1" applyAlignment="1">
      <alignment vertical="center"/>
    </xf>
    <xf numFmtId="0" fontId="0" fillId="0" borderId="31" xfId="0" applyBorder="1" applyAlignment="1">
      <alignment vertical="center"/>
    </xf>
    <xf numFmtId="0" fontId="0" fillId="0" borderId="28" xfId="0" applyBorder="1" applyAlignment="1">
      <alignment vertical="center"/>
    </xf>
    <xf numFmtId="0" fontId="0" fillId="0" borderId="1" xfId="0" applyBorder="1" applyAlignment="1">
      <alignment horizontal="center" vertical="center"/>
    </xf>
    <xf numFmtId="0" fontId="0" fillId="0" borderId="3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62" xfId="0" applyBorder="1" applyAlignment="1">
      <alignment horizontal="center" vertical="center"/>
    </xf>
    <xf numFmtId="0" fontId="0" fillId="0" borderId="3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21" fillId="0" borderId="0" xfId="0" applyFont="1" applyAlignment="1">
      <alignment horizontal="center" vertical="center" wrapText="1"/>
    </xf>
    <xf numFmtId="0" fontId="16" fillId="8" borderId="1" xfId="0" applyFont="1" applyFill="1" applyBorder="1" applyAlignment="1">
      <alignment horizontal="center" vertical="center" wrapText="1"/>
    </xf>
    <xf numFmtId="0" fontId="2" fillId="8" borderId="38"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14" xfId="0" applyFont="1" applyFill="1" applyBorder="1" applyAlignment="1">
      <alignment horizontal="center" vertical="center" wrapText="1"/>
    </xf>
    <xf numFmtId="0" fontId="2" fillId="8" borderId="13" xfId="0" applyFont="1" applyFill="1" applyBorder="1" applyAlignment="1">
      <alignment horizontal="center" vertical="center"/>
    </xf>
    <xf numFmtId="0" fontId="2" fillId="8" borderId="36"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34" xfId="0" applyFont="1" applyFill="1" applyBorder="1" applyAlignment="1">
      <alignment horizontal="center" vertical="center"/>
    </xf>
    <xf numFmtId="0" fontId="2" fillId="8" borderId="48" xfId="0" applyFont="1" applyFill="1" applyBorder="1" applyAlignment="1">
      <alignment horizontal="center" vertical="center"/>
    </xf>
    <xf numFmtId="0" fontId="2" fillId="8" borderId="65" xfId="0" applyFont="1" applyFill="1" applyBorder="1" applyAlignment="1">
      <alignment horizontal="center" vertical="center"/>
    </xf>
    <xf numFmtId="0" fontId="0" fillId="0" borderId="34" xfId="0" applyBorder="1" applyAlignment="1">
      <alignment vertical="center"/>
    </xf>
    <xf numFmtId="0" fontId="0" fillId="0" borderId="48" xfId="0" applyBorder="1" applyAlignment="1">
      <alignment vertical="center"/>
    </xf>
    <xf numFmtId="0" fontId="0" fillId="0" borderId="65" xfId="0" applyBorder="1" applyAlignment="1">
      <alignment vertical="center"/>
    </xf>
    <xf numFmtId="0" fontId="2" fillId="8" borderId="12" xfId="0" applyFont="1" applyFill="1" applyBorder="1" applyAlignment="1">
      <alignment horizontal="center" vertical="center" wrapText="1"/>
    </xf>
    <xf numFmtId="0" fontId="2" fillId="8" borderId="45" xfId="0" applyFont="1" applyFill="1" applyBorder="1" applyAlignment="1">
      <alignment horizontal="center" vertical="center"/>
    </xf>
    <xf numFmtId="0" fontId="2" fillId="8" borderId="66" xfId="0" applyFont="1" applyFill="1" applyBorder="1" applyAlignment="1">
      <alignment horizontal="center" vertical="center"/>
    </xf>
    <xf numFmtId="0" fontId="2" fillId="8" borderId="53" xfId="0" applyFont="1" applyFill="1" applyBorder="1" applyAlignment="1">
      <alignment horizontal="center" vertical="center"/>
    </xf>
    <xf numFmtId="0" fontId="2" fillId="8" borderId="54" xfId="0" applyFont="1" applyFill="1" applyBorder="1" applyAlignment="1">
      <alignment horizontal="center" vertical="center" wrapText="1"/>
    </xf>
    <xf numFmtId="0" fontId="2" fillId="8" borderId="63" xfId="0" applyFont="1" applyFill="1" applyBorder="1" applyAlignment="1">
      <alignment horizontal="center" vertical="center"/>
    </xf>
    <xf numFmtId="0" fontId="2" fillId="8" borderId="64" xfId="0" applyFont="1" applyFill="1" applyBorder="1" applyAlignment="1">
      <alignment horizontal="center" vertical="center"/>
    </xf>
    <xf numFmtId="0" fontId="26" fillId="0" borderId="1" xfId="0" applyFont="1" applyBorder="1" applyAlignment="1">
      <alignment horizontal="center" vertical="center"/>
    </xf>
    <xf numFmtId="0" fontId="26" fillId="0" borderId="17" xfId="0" applyFont="1" applyBorder="1" applyAlignment="1">
      <alignment horizontal="center" vertical="center"/>
    </xf>
    <xf numFmtId="0" fontId="26" fillId="0" borderId="4" xfId="0" applyFont="1" applyBorder="1" applyAlignment="1">
      <alignment horizontal="center" vertical="center"/>
    </xf>
    <xf numFmtId="0" fontId="10" fillId="8" borderId="14" xfId="0" applyFont="1" applyFill="1" applyBorder="1" applyAlignment="1">
      <alignment horizontal="center" vertical="center" wrapText="1"/>
    </xf>
    <xf numFmtId="0" fontId="0" fillId="0" borderId="2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24" xfId="0" applyBorder="1" applyAlignment="1">
      <alignment vertical="center"/>
    </xf>
    <xf numFmtId="0" fontId="2" fillId="8" borderId="12" xfId="0" applyFont="1" applyFill="1" applyBorder="1" applyAlignment="1">
      <alignment vertical="center"/>
    </xf>
    <xf numFmtId="0" fontId="0" fillId="0" borderId="50" xfId="0" applyBorder="1" applyAlignment="1">
      <alignment horizontal="center" vertical="center"/>
    </xf>
    <xf numFmtId="0" fontId="0" fillId="0" borderId="49" xfId="0"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xf>
    <xf numFmtId="0" fontId="17" fillId="0" borderId="0" xfId="0" applyFont="1" applyAlignment="1">
      <alignment horizontal="center" vertical="center" wrapText="1"/>
    </xf>
    <xf numFmtId="44" fontId="18" fillId="0" borderId="56" xfId="0" applyNumberFormat="1" applyFont="1" applyBorder="1" applyAlignment="1">
      <alignment horizontal="center" vertical="center"/>
    </xf>
    <xf numFmtId="44" fontId="20" fillId="0" borderId="56" xfId="0" applyNumberFormat="1" applyFont="1" applyBorder="1" applyAlignment="1">
      <alignment horizontal="center" vertical="center"/>
    </xf>
    <xf numFmtId="44" fontId="19" fillId="0" borderId="56" xfId="0" applyNumberFormat="1" applyFont="1" applyBorder="1" applyAlignment="1">
      <alignment horizontal="center" vertical="center"/>
    </xf>
    <xf numFmtId="0" fontId="26" fillId="0" borderId="0" xfId="0" applyFont="1" applyAlignment="1">
      <alignment horizontal="center" vertical="center"/>
    </xf>
    <xf numFmtId="0" fontId="2" fillId="0" borderId="0" xfId="0" applyFont="1"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center"/>
    </xf>
    <xf numFmtId="0" fontId="28" fillId="0" borderId="0" xfId="0" applyFont="1" applyAlignment="1">
      <alignment horizontal="center"/>
    </xf>
    <xf numFmtId="0" fontId="2" fillId="8" borderId="31" xfId="0" applyFont="1" applyFill="1" applyBorder="1" applyAlignment="1">
      <alignment horizontal="center" vertical="center"/>
    </xf>
    <xf numFmtId="0" fontId="16" fillId="8" borderId="32" xfId="0" applyFont="1" applyFill="1" applyBorder="1" applyAlignment="1">
      <alignment horizontal="center" vertical="center" wrapText="1"/>
    </xf>
    <xf numFmtId="0" fontId="2" fillId="8" borderId="31" xfId="0" applyFont="1" applyFill="1" applyBorder="1" applyAlignment="1">
      <alignment horizontal="center"/>
    </xf>
    <xf numFmtId="0" fontId="2" fillId="8" borderId="28" xfId="0" applyFont="1" applyFill="1" applyBorder="1" applyAlignment="1">
      <alignment horizontal="center"/>
    </xf>
    <xf numFmtId="0" fontId="28" fillId="0" borderId="0" xfId="0" applyFont="1"/>
    <xf numFmtId="0" fontId="2" fillId="8" borderId="27" xfId="0" applyFont="1" applyFill="1" applyBorder="1" applyAlignment="1">
      <alignment horizontal="center"/>
    </xf>
    <xf numFmtId="0" fontId="27" fillId="0" borderId="17" xfId="0" applyFont="1" applyBorder="1" applyAlignment="1">
      <alignment horizontal="center"/>
    </xf>
    <xf numFmtId="0" fontId="28" fillId="0" borderId="18" xfId="0" applyFont="1" applyBorder="1"/>
    <xf numFmtId="0" fontId="28" fillId="0" borderId="32" xfId="0" applyFont="1" applyBorder="1"/>
    <xf numFmtId="0" fontId="27" fillId="0" borderId="4" xfId="0" applyFont="1" applyBorder="1" applyAlignment="1">
      <alignment horizontal="center"/>
    </xf>
    <xf numFmtId="0" fontId="28" fillId="0" borderId="20" xfId="0" applyFont="1" applyBorder="1"/>
    <xf numFmtId="0" fontId="0" fillId="0" borderId="70"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2" fillId="8" borderId="74" xfId="0" applyFont="1" applyFill="1" applyBorder="1" applyAlignment="1">
      <alignment horizontal="center" vertical="center"/>
    </xf>
    <xf numFmtId="0" fontId="2" fillId="8" borderId="75" xfId="0" applyFont="1" applyFill="1" applyBorder="1" applyAlignment="1">
      <alignment horizontal="center" vertical="center" wrapText="1"/>
    </xf>
    <xf numFmtId="0" fontId="0" fillId="0" borderId="79" xfId="0" applyBorder="1" applyAlignment="1">
      <alignment vertical="center"/>
    </xf>
    <xf numFmtId="0" fontId="26" fillId="0" borderId="9" xfId="0" applyFont="1" applyBorder="1" applyAlignment="1">
      <alignment horizontal="center" vertical="center"/>
    </xf>
    <xf numFmtId="0" fontId="26" fillId="0" borderId="5" xfId="0" applyFont="1" applyBorder="1" applyAlignment="1">
      <alignment horizontal="center" vertical="center"/>
    </xf>
    <xf numFmtId="0" fontId="24" fillId="2" borderId="27" xfId="0" applyFont="1" applyFill="1" applyBorder="1" applyAlignment="1">
      <alignment horizontal="center"/>
    </xf>
    <xf numFmtId="0" fontId="24" fillId="2" borderId="17" xfId="0" applyFont="1" applyFill="1" applyBorder="1" applyAlignment="1">
      <alignment horizontal="center"/>
    </xf>
    <xf numFmtId="0" fontId="24" fillId="2" borderId="18" xfId="0" applyFont="1" applyFill="1" applyBorder="1" applyAlignment="1">
      <alignment horizont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0" fontId="0" fillId="0" borderId="10" xfId="0" applyBorder="1" applyAlignment="1">
      <alignment horizontal="center" vertical="center"/>
    </xf>
    <xf numFmtId="0" fontId="0" fillId="0" borderId="4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8" borderId="55" xfId="0" applyFont="1" applyFill="1" applyBorder="1" applyAlignment="1">
      <alignment horizontal="center" vertical="center"/>
    </xf>
    <xf numFmtId="0" fontId="2" fillId="8" borderId="37"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51" xfId="0" applyFont="1" applyFill="1" applyBorder="1" applyAlignment="1">
      <alignment horizontal="center" vertical="center"/>
    </xf>
    <xf numFmtId="0" fontId="25" fillId="2" borderId="3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37" xfId="0" applyFont="1" applyFill="1" applyBorder="1" applyAlignment="1">
      <alignment horizontal="center" vertical="center"/>
    </xf>
    <xf numFmtId="0" fontId="2" fillId="8" borderId="45" xfId="0" applyFont="1" applyFill="1" applyBorder="1" applyAlignment="1">
      <alignment horizontal="center" vertical="center"/>
    </xf>
    <xf numFmtId="0" fontId="2" fillId="8" borderId="47" xfId="0" applyFont="1" applyFill="1" applyBorder="1" applyAlignment="1">
      <alignment horizontal="center" vertical="center"/>
    </xf>
    <xf numFmtId="0" fontId="2" fillId="8" borderId="46" xfId="0" applyFont="1" applyFill="1" applyBorder="1" applyAlignment="1">
      <alignment horizontal="center" vertical="center"/>
    </xf>
    <xf numFmtId="0" fontId="26" fillId="0" borderId="12"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 fillId="8" borderId="76" xfId="0" applyFont="1" applyFill="1" applyBorder="1" applyAlignment="1">
      <alignment horizontal="center" vertical="center"/>
    </xf>
    <xf numFmtId="0" fontId="2" fillId="8" borderId="77" xfId="0" applyFont="1" applyFill="1" applyBorder="1" applyAlignment="1">
      <alignment horizontal="center" vertical="center"/>
    </xf>
    <xf numFmtId="0" fontId="0" fillId="0" borderId="71" xfId="0" applyBorder="1" applyAlignment="1">
      <alignment horizontal="center" vertical="center"/>
    </xf>
    <xf numFmtId="0" fontId="0" fillId="0" borderId="78"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2" fillId="8" borderId="40" xfId="0" applyFont="1" applyFill="1" applyBorder="1" applyAlignment="1">
      <alignment horizontal="center" vertical="center"/>
    </xf>
    <xf numFmtId="0" fontId="2" fillId="8" borderId="30" xfId="0" applyFont="1" applyFill="1" applyBorder="1" applyAlignment="1">
      <alignment horizontal="center" vertical="center"/>
    </xf>
    <xf numFmtId="0" fontId="2" fillId="8" borderId="42"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21" xfId="0" applyFont="1" applyFill="1" applyBorder="1" applyAlignment="1">
      <alignment horizontal="center" vertical="center"/>
    </xf>
    <xf numFmtId="0" fontId="2" fillId="8" borderId="19" xfId="0" applyFont="1" applyFill="1" applyBorder="1" applyAlignment="1">
      <alignment horizontal="center" vertical="center"/>
    </xf>
    <xf numFmtId="0" fontId="26" fillId="0" borderId="14" xfId="0" applyFont="1" applyBorder="1" applyAlignment="1">
      <alignment horizontal="center" vertical="center"/>
    </xf>
    <xf numFmtId="0" fontId="26" fillId="0" borderId="9" xfId="0" applyFont="1" applyBorder="1" applyAlignment="1">
      <alignment horizontal="center" vertical="center"/>
    </xf>
    <xf numFmtId="0" fontId="2" fillId="2" borderId="57" xfId="0" applyFont="1" applyFill="1" applyBorder="1" applyAlignment="1">
      <alignment horizontal="center" vertical="center"/>
    </xf>
    <xf numFmtId="0" fontId="2" fillId="2" borderId="41"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41" xfId="0" applyFont="1" applyFill="1"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25" fillId="2" borderId="42" xfId="0" applyFont="1" applyFill="1" applyBorder="1" applyAlignment="1">
      <alignment horizontal="center" vertical="center"/>
    </xf>
    <xf numFmtId="0" fontId="25" fillId="2" borderId="56" xfId="0" applyFont="1" applyFill="1" applyBorder="1" applyAlignment="1">
      <alignment horizontal="center" vertical="center"/>
    </xf>
    <xf numFmtId="0" fontId="25" fillId="2" borderId="43" xfId="0" applyFont="1" applyFill="1" applyBorder="1" applyAlignment="1">
      <alignment horizontal="center" vertical="center"/>
    </xf>
    <xf numFmtId="0" fontId="26" fillId="0" borderId="15" xfId="0" applyFont="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67" xfId="0" applyBorder="1" applyAlignment="1">
      <alignment horizontal="center" vertical="center"/>
    </xf>
    <xf numFmtId="0" fontId="0" fillId="0" borderId="4" xfId="0" applyBorder="1" applyAlignment="1">
      <alignment horizontal="center" vertical="center"/>
    </xf>
    <xf numFmtId="0" fontId="26" fillId="0" borderId="1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0" xfId="0" applyFont="1" applyBorder="1" applyAlignment="1">
      <alignment horizontal="center" vertical="center" wrapText="1"/>
    </xf>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26" fillId="0" borderId="13" xfId="0" applyFont="1" applyBorder="1" applyAlignment="1">
      <alignment horizontal="center" vertical="center" wrapText="1"/>
    </xf>
    <xf numFmtId="0" fontId="26" fillId="0" borderId="11" xfId="0" applyFont="1" applyBorder="1" applyAlignment="1">
      <alignment horizontal="center" vertical="center" wrapText="1"/>
    </xf>
    <xf numFmtId="0" fontId="7" fillId="9" borderId="34"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8" fillId="6" borderId="40" xfId="0" applyFont="1" applyFill="1" applyBorder="1" applyAlignment="1">
      <alignment horizontal="center" vertical="center"/>
    </xf>
    <xf numFmtId="0" fontId="8" fillId="6" borderId="41" xfId="0" applyFont="1" applyFill="1" applyBorder="1" applyAlignment="1">
      <alignment horizontal="center" vertical="center"/>
    </xf>
    <xf numFmtId="0" fontId="8" fillId="6" borderId="42" xfId="0" applyFont="1" applyFill="1" applyBorder="1" applyAlignment="1">
      <alignment horizontal="center" vertical="center"/>
    </xf>
    <xf numFmtId="0" fontId="8" fillId="6" borderId="43" xfId="0" applyFont="1" applyFill="1" applyBorder="1" applyAlignment="1">
      <alignment horizontal="center" vertical="center"/>
    </xf>
    <xf numFmtId="0" fontId="16" fillId="2" borderId="44" xfId="0" applyFont="1" applyFill="1" applyBorder="1" applyAlignment="1">
      <alignment horizontal="center" vertical="center" wrapText="1"/>
    </xf>
    <xf numFmtId="0" fontId="29" fillId="0" borderId="34" xfId="0" applyFont="1" applyBorder="1" applyAlignment="1">
      <alignment horizontal="center" vertical="center" wrapText="1"/>
    </xf>
    <xf numFmtId="0" fontId="29" fillId="0" borderId="24" xfId="0" applyFont="1" applyBorder="1" applyAlignment="1">
      <alignment horizontal="center" vertical="center" wrapText="1"/>
    </xf>
    <xf numFmtId="0" fontId="37" fillId="2" borderId="7" xfId="0" applyFont="1" applyFill="1" applyBorder="1" applyAlignment="1">
      <alignment horizontal="center" vertical="center" wrapText="1"/>
    </xf>
    <xf numFmtId="0" fontId="42" fillId="2" borderId="51" xfId="0" applyFont="1" applyFill="1" applyBorder="1" applyAlignment="1">
      <alignment horizontal="center" vertical="center" wrapText="1"/>
    </xf>
    <xf numFmtId="0" fontId="17" fillId="0" borderId="0" xfId="0" applyFont="1" applyAlignment="1">
      <alignment horizontal="center" vertical="center" wrapText="1"/>
    </xf>
    <xf numFmtId="44" fontId="20" fillId="2" borderId="60" xfId="0" applyNumberFormat="1" applyFont="1" applyFill="1" applyBorder="1" applyAlignment="1">
      <alignment horizontal="center" vertical="center"/>
    </xf>
    <xf numFmtId="44" fontId="20" fillId="2" borderId="44" xfId="0" applyNumberFormat="1" applyFont="1" applyFill="1" applyBorder="1" applyAlignment="1">
      <alignment horizontal="center" vertical="center"/>
    </xf>
    <xf numFmtId="44" fontId="20" fillId="2" borderId="61" xfId="0" applyNumberFormat="1" applyFont="1" applyFill="1" applyBorder="1" applyAlignment="1">
      <alignment horizontal="center" vertical="center"/>
    </xf>
    <xf numFmtId="44" fontId="20" fillId="2" borderId="43" xfId="0" applyNumberFormat="1" applyFont="1" applyFill="1" applyBorder="1" applyAlignment="1">
      <alignment horizontal="center" vertical="center"/>
    </xf>
    <xf numFmtId="44" fontId="36" fillId="2" borderId="30" xfId="0" applyNumberFormat="1" applyFont="1" applyFill="1" applyBorder="1" applyAlignment="1">
      <alignment horizontal="center" vertical="center"/>
    </xf>
    <xf numFmtId="44" fontId="36" fillId="2" borderId="58" xfId="0" applyNumberFormat="1" applyFont="1" applyFill="1" applyBorder="1" applyAlignment="1">
      <alignment horizontal="center" vertical="center"/>
    </xf>
    <xf numFmtId="44" fontId="36" fillId="2" borderId="42" xfId="0" applyNumberFormat="1" applyFont="1" applyFill="1" applyBorder="1" applyAlignment="1">
      <alignment horizontal="center" vertical="center"/>
    </xf>
    <xf numFmtId="44" fontId="36" fillId="2" borderId="59" xfId="0" applyNumberFormat="1" applyFont="1" applyFill="1" applyBorder="1" applyAlignment="1">
      <alignment horizontal="center" vertical="center"/>
    </xf>
    <xf numFmtId="0" fontId="17" fillId="9" borderId="40" xfId="0" applyFont="1" applyFill="1" applyBorder="1" applyAlignment="1">
      <alignment horizontal="center" vertical="center" wrapText="1"/>
    </xf>
    <xf numFmtId="0" fontId="17" fillId="9" borderId="41" xfId="0" applyFont="1" applyFill="1" applyBorder="1" applyAlignment="1">
      <alignment horizontal="center" vertical="center" wrapText="1"/>
    </xf>
    <xf numFmtId="0" fontId="17" fillId="9" borderId="30" xfId="0" applyFont="1" applyFill="1" applyBorder="1" applyAlignment="1">
      <alignment horizontal="center" vertical="center" wrapText="1"/>
    </xf>
    <xf numFmtId="0" fontId="17" fillId="9" borderId="44" xfId="0" applyFont="1" applyFill="1" applyBorder="1" applyAlignment="1">
      <alignment horizontal="center" vertical="center" wrapText="1"/>
    </xf>
    <xf numFmtId="0" fontId="17" fillId="9" borderId="42" xfId="0" applyFont="1" applyFill="1" applyBorder="1" applyAlignment="1">
      <alignment horizontal="center" vertical="center" wrapText="1"/>
    </xf>
    <xf numFmtId="0" fontId="17" fillId="9" borderId="43" xfId="0" applyFont="1" applyFill="1" applyBorder="1" applyAlignment="1">
      <alignment horizontal="center" vertical="center" wrapText="1"/>
    </xf>
    <xf numFmtId="0" fontId="32" fillId="0" borderId="40"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43" xfId="0" applyFont="1" applyBorder="1" applyAlignment="1">
      <alignment horizontal="center" vertical="center" wrapText="1"/>
    </xf>
    <xf numFmtId="0" fontId="11" fillId="6" borderId="47" xfId="0" applyFont="1" applyFill="1" applyBorder="1" applyAlignment="1">
      <alignment horizontal="center" vertical="center" wrapText="1"/>
    </xf>
    <xf numFmtId="0" fontId="2" fillId="0" borderId="0" xfId="0" applyFont="1" applyAlignment="1">
      <alignment horizontal="center"/>
    </xf>
    <xf numFmtId="0" fontId="4" fillId="7" borderId="40"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13" fillId="5" borderId="47" xfId="0" applyFont="1" applyFill="1" applyBorder="1" applyAlignment="1">
      <alignment horizontal="center" vertical="center" wrapText="1"/>
    </xf>
    <xf numFmtId="0" fontId="13" fillId="5" borderId="46" xfId="0" applyFont="1" applyFill="1" applyBorder="1" applyAlignment="1">
      <alignment horizontal="center" vertical="center" wrapText="1"/>
    </xf>
    <xf numFmtId="0" fontId="37" fillId="2" borderId="57" xfId="0" applyFont="1" applyFill="1" applyBorder="1" applyAlignment="1">
      <alignment horizontal="center" vertical="center" wrapText="1"/>
    </xf>
    <xf numFmtId="0" fontId="37" fillId="2" borderId="0" xfId="0" applyFont="1" applyFill="1" applyAlignment="1">
      <alignment horizontal="center" vertical="center" wrapText="1"/>
    </xf>
    <xf numFmtId="0" fontId="14" fillId="6" borderId="45" xfId="0" applyFont="1" applyFill="1" applyBorder="1" applyAlignment="1">
      <alignment horizontal="center" vertical="top" wrapText="1"/>
    </xf>
    <xf numFmtId="0" fontId="14" fillId="6" borderId="47" xfId="0" applyFont="1" applyFill="1" applyBorder="1" applyAlignment="1">
      <alignment horizontal="center" vertical="top" wrapText="1"/>
    </xf>
    <xf numFmtId="0" fontId="14" fillId="6" borderId="46" xfId="0" applyFont="1" applyFill="1" applyBorder="1" applyAlignment="1">
      <alignment horizontal="center" vertical="top" wrapText="1"/>
    </xf>
    <xf numFmtId="0" fontId="16" fillId="2" borderId="45" xfId="0" applyFont="1" applyFill="1" applyBorder="1" applyAlignment="1">
      <alignment horizontal="center" vertical="center" wrapText="1"/>
    </xf>
    <xf numFmtId="164" fontId="12" fillId="4" borderId="7" xfId="0" applyNumberFormat="1" applyFont="1" applyFill="1" applyBorder="1" applyAlignment="1">
      <alignment horizontal="center" vertical="center" wrapText="1"/>
    </xf>
    <xf numFmtId="44" fontId="12" fillId="4" borderId="52" xfId="0" applyNumberFormat="1" applyFont="1" applyFill="1" applyBorder="1" applyAlignment="1">
      <alignment horizontal="center" vertical="center" wrapText="1"/>
    </xf>
    <xf numFmtId="0" fontId="11" fillId="6" borderId="45"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35" fillId="10" borderId="7" xfId="0" applyFont="1" applyFill="1" applyBorder="1" applyAlignment="1">
      <alignment horizontal="right" vertical="center" wrapText="1"/>
    </xf>
    <xf numFmtId="0" fontId="35" fillId="10" borderId="51" xfId="0" applyFont="1" applyFill="1" applyBorder="1" applyAlignment="1">
      <alignment horizontal="right" vertical="center" wrapText="1"/>
    </xf>
    <xf numFmtId="0" fontId="35" fillId="10" borderId="37" xfId="0" applyFont="1" applyFill="1" applyBorder="1" applyAlignment="1">
      <alignment horizontal="right" vertical="center" wrapText="1"/>
    </xf>
    <xf numFmtId="164" fontId="12" fillId="9" borderId="7" xfId="0" applyNumberFormat="1" applyFont="1" applyFill="1" applyBorder="1" applyAlignment="1">
      <alignment horizontal="center" vertical="center" wrapText="1"/>
    </xf>
    <xf numFmtId="44" fontId="12" fillId="9" borderId="52" xfId="0" applyNumberFormat="1"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24" xfId="0" applyFont="1" applyFill="1" applyBorder="1" applyAlignment="1">
      <alignment horizontal="center" vertical="center" wrapText="1"/>
    </xf>
    <xf numFmtId="164" fontId="12" fillId="3" borderId="7" xfId="0" applyNumberFormat="1" applyFont="1" applyFill="1" applyBorder="1" applyAlignment="1">
      <alignment horizontal="center" vertical="center" wrapText="1"/>
    </xf>
    <xf numFmtId="44" fontId="12" fillId="3" borderId="52" xfId="0" applyNumberFormat="1"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2" fillId="3" borderId="40" xfId="0" applyFont="1" applyFill="1" applyBorder="1" applyAlignment="1">
      <alignment horizontal="center" vertical="center" wrapText="1"/>
    </xf>
    <xf numFmtId="44" fontId="50" fillId="2" borderId="60" xfId="0" applyNumberFormat="1" applyFont="1" applyFill="1" applyBorder="1" applyAlignment="1">
      <alignment horizontal="center" vertical="center"/>
    </xf>
    <xf numFmtId="44" fontId="50" fillId="2" borderId="58" xfId="0" applyNumberFormat="1" applyFont="1" applyFill="1" applyBorder="1" applyAlignment="1">
      <alignment horizontal="center" vertical="center"/>
    </xf>
    <xf numFmtId="44" fontId="50" fillId="2" borderId="61" xfId="0" applyNumberFormat="1" applyFont="1" applyFill="1" applyBorder="1" applyAlignment="1">
      <alignment horizontal="center" vertical="center"/>
    </xf>
    <xf numFmtId="44" fontId="50" fillId="2" borderId="59"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E6CD"/>
      <color rgb="FFFFCC99"/>
      <color rgb="FFFF6600"/>
      <color rgb="FF8BBFFD"/>
      <color rgb="FF333333"/>
      <color rgb="FFCC99FF"/>
      <color rgb="FF00FF99"/>
      <color rgb="FFFF00FF"/>
      <color rgb="FF9C5BCD"/>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B2:F542"/>
  <sheetViews>
    <sheetView view="pageLayout" topLeftCell="A192" zoomScale="90" zoomScaleNormal="100" zoomScalePageLayoutView="90" workbookViewId="0">
      <selection activeCell="E17" sqref="E17"/>
    </sheetView>
  </sheetViews>
  <sheetFormatPr defaultColWidth="9.08984375" defaultRowHeight="14.5"/>
  <cols>
    <col min="1" max="1" width="5.36328125" customWidth="1"/>
    <col min="2" max="2" width="4.36328125" style="2" bestFit="1" customWidth="1"/>
    <col min="3" max="3" width="26.54296875" style="2" customWidth="1"/>
    <col min="4" max="4" width="26.453125" style="2" customWidth="1"/>
    <col min="5" max="5" width="28.54296875" style="2" customWidth="1"/>
    <col min="6" max="6" width="16" customWidth="1"/>
  </cols>
  <sheetData>
    <row r="2" spans="2:6" ht="11" customHeight="1" thickBot="1">
      <c r="B2" s="50"/>
      <c r="C2" s="114"/>
      <c r="D2" s="114"/>
      <c r="E2" s="115"/>
      <c r="F2" s="115"/>
    </row>
    <row r="3" spans="2:6" ht="14.75" customHeight="1">
      <c r="B3" s="135" t="s">
        <v>0</v>
      </c>
      <c r="C3" s="136"/>
      <c r="D3" s="136"/>
      <c r="E3" s="137"/>
    </row>
    <row r="4" spans="2:6" ht="14.75" customHeight="1">
      <c r="B4" s="116" t="s">
        <v>1</v>
      </c>
      <c r="C4" s="74" t="s">
        <v>2</v>
      </c>
      <c r="D4" s="74" t="s">
        <v>3</v>
      </c>
      <c r="E4" s="117" t="s">
        <v>4</v>
      </c>
    </row>
    <row r="5" spans="2:6" ht="14.75" customHeight="1">
      <c r="B5" s="118">
        <v>1</v>
      </c>
      <c r="C5" s="105"/>
      <c r="D5" s="106"/>
      <c r="E5" s="124"/>
    </row>
    <row r="6" spans="2:6" ht="14.75" customHeight="1">
      <c r="B6" s="118">
        <v>2</v>
      </c>
      <c r="C6" s="105"/>
      <c r="D6" s="106"/>
      <c r="E6" s="124"/>
    </row>
    <row r="7" spans="2:6" ht="14.75" customHeight="1">
      <c r="B7" s="118">
        <v>3</v>
      </c>
      <c r="C7" s="105"/>
      <c r="D7" s="106"/>
      <c r="E7" s="124"/>
    </row>
    <row r="8" spans="2:6" ht="14.75" customHeight="1">
      <c r="B8" s="118">
        <v>4</v>
      </c>
      <c r="C8" s="105"/>
      <c r="D8" s="106"/>
      <c r="E8" s="124"/>
    </row>
    <row r="9" spans="2:6" ht="14.75" customHeight="1">
      <c r="B9" s="118">
        <v>5</v>
      </c>
      <c r="C9" s="105"/>
      <c r="D9" s="106"/>
      <c r="E9" s="124"/>
    </row>
    <row r="10" spans="2:6" ht="14.75" customHeight="1">
      <c r="B10" s="118">
        <v>6</v>
      </c>
      <c r="C10" s="105"/>
      <c r="D10" s="106"/>
      <c r="E10" s="124"/>
    </row>
    <row r="11" spans="2:6" ht="14.75" customHeight="1">
      <c r="B11" s="118">
        <v>7</v>
      </c>
      <c r="C11" s="105"/>
      <c r="D11" s="106"/>
      <c r="E11" s="124"/>
    </row>
    <row r="12" spans="2:6" ht="14.75" customHeight="1">
      <c r="B12" s="118">
        <v>8</v>
      </c>
      <c r="C12" s="105"/>
      <c r="D12" s="106"/>
      <c r="E12" s="124"/>
    </row>
    <row r="13" spans="2:6" ht="14.75" customHeight="1">
      <c r="B13" s="118">
        <v>9</v>
      </c>
      <c r="C13" s="105"/>
      <c r="D13" s="106"/>
      <c r="E13" s="124"/>
    </row>
    <row r="14" spans="2:6" ht="14.75" customHeight="1">
      <c r="B14" s="118">
        <v>10</v>
      </c>
      <c r="C14" s="105"/>
      <c r="D14" s="106"/>
      <c r="E14" s="124"/>
    </row>
    <row r="15" spans="2:6" ht="14.75" customHeight="1">
      <c r="B15" s="118">
        <v>11</v>
      </c>
      <c r="C15" s="105"/>
      <c r="D15" s="106"/>
      <c r="E15" s="124"/>
    </row>
    <row r="16" spans="2:6" ht="14.75" customHeight="1">
      <c r="B16" s="118">
        <v>12</v>
      </c>
      <c r="C16" s="105"/>
      <c r="D16" s="106"/>
      <c r="E16" s="124"/>
    </row>
    <row r="17" spans="2:5" ht="14.75" customHeight="1">
      <c r="B17" s="118">
        <v>13</v>
      </c>
      <c r="C17" s="105"/>
      <c r="D17" s="106"/>
      <c r="E17" s="124"/>
    </row>
    <row r="18" spans="2:5" ht="14.75" customHeight="1">
      <c r="B18" s="118">
        <v>14</v>
      </c>
      <c r="C18" s="105"/>
      <c r="D18" s="106"/>
      <c r="E18" s="124"/>
    </row>
    <row r="19" spans="2:5" ht="14.75" customHeight="1">
      <c r="B19" s="118">
        <v>15</v>
      </c>
      <c r="C19" s="105"/>
      <c r="D19" s="106"/>
      <c r="E19" s="124"/>
    </row>
    <row r="20" spans="2:5" ht="14.75" customHeight="1">
      <c r="B20" s="118">
        <v>16</v>
      </c>
      <c r="C20" s="105"/>
      <c r="D20" s="106"/>
      <c r="E20" s="124"/>
    </row>
    <row r="21" spans="2:5" ht="14.75" customHeight="1">
      <c r="B21" s="118">
        <v>17</v>
      </c>
      <c r="C21" s="105"/>
      <c r="D21" s="106"/>
      <c r="E21" s="124"/>
    </row>
    <row r="22" spans="2:5" ht="14.75" customHeight="1">
      <c r="B22" s="118">
        <v>18</v>
      </c>
      <c r="C22" s="105"/>
      <c r="D22" s="106"/>
      <c r="E22" s="124"/>
    </row>
    <row r="23" spans="2:5" ht="14.75" customHeight="1">
      <c r="B23" s="118">
        <v>19</v>
      </c>
      <c r="C23" s="105"/>
      <c r="D23" s="106"/>
      <c r="E23" s="124"/>
    </row>
    <row r="24" spans="2:5" ht="14.75" customHeight="1">
      <c r="B24" s="118">
        <v>20</v>
      </c>
      <c r="C24" s="105"/>
      <c r="D24" s="106"/>
      <c r="E24" s="124"/>
    </row>
    <row r="25" spans="2:5" ht="14.75" customHeight="1">
      <c r="B25" s="118">
        <v>21</v>
      </c>
      <c r="C25" s="105"/>
      <c r="D25" s="106"/>
      <c r="E25" s="124"/>
    </row>
    <row r="26" spans="2:5" ht="14.75" customHeight="1">
      <c r="B26" s="118">
        <v>22</v>
      </c>
      <c r="C26" s="105"/>
      <c r="D26" s="106"/>
      <c r="E26" s="124"/>
    </row>
    <row r="27" spans="2:5" ht="14.75" customHeight="1">
      <c r="B27" s="118">
        <v>23</v>
      </c>
      <c r="C27" s="105"/>
      <c r="D27" s="106"/>
      <c r="E27" s="124"/>
    </row>
    <row r="28" spans="2:5" ht="14.75" customHeight="1">
      <c r="B28" s="118">
        <v>24</v>
      </c>
      <c r="C28" s="105"/>
      <c r="D28" s="106"/>
      <c r="E28" s="124"/>
    </row>
    <row r="29" spans="2:5" ht="14.75" customHeight="1">
      <c r="B29" s="118">
        <v>25</v>
      </c>
      <c r="C29" s="105"/>
      <c r="D29" s="106"/>
      <c r="E29" s="124"/>
    </row>
    <row r="30" spans="2:5" ht="14.75" customHeight="1">
      <c r="B30" s="118">
        <v>26</v>
      </c>
      <c r="C30" s="105"/>
      <c r="D30" s="106"/>
      <c r="E30" s="124"/>
    </row>
    <row r="31" spans="2:5" ht="14.75" customHeight="1">
      <c r="B31" s="118">
        <v>27</v>
      </c>
      <c r="C31" s="105"/>
      <c r="D31" s="106"/>
      <c r="E31" s="124"/>
    </row>
    <row r="32" spans="2:5" ht="14.75" customHeight="1">
      <c r="B32" s="118">
        <v>28</v>
      </c>
      <c r="C32" s="105"/>
      <c r="D32" s="106"/>
      <c r="E32" s="124"/>
    </row>
    <row r="33" spans="2:5" ht="14.75" customHeight="1">
      <c r="B33" s="118">
        <v>29</v>
      </c>
      <c r="C33" s="105"/>
      <c r="D33" s="106"/>
      <c r="E33" s="124"/>
    </row>
    <row r="34" spans="2:5" ht="14.75" customHeight="1">
      <c r="B34" s="118">
        <v>30</v>
      </c>
      <c r="C34" s="105"/>
      <c r="D34" s="106"/>
      <c r="E34" s="124"/>
    </row>
    <row r="35" spans="2:5" ht="14.75" customHeight="1">
      <c r="B35" s="118">
        <v>31</v>
      </c>
      <c r="C35" s="105"/>
      <c r="D35" s="106"/>
      <c r="E35" s="124"/>
    </row>
    <row r="36" spans="2:5" ht="14.75" customHeight="1">
      <c r="B36" s="118">
        <v>32</v>
      </c>
      <c r="C36" s="105"/>
      <c r="D36" s="106"/>
      <c r="E36" s="124"/>
    </row>
    <row r="37" spans="2:5" ht="14.75" customHeight="1">
      <c r="B37" s="118">
        <v>33</v>
      </c>
      <c r="C37" s="105"/>
      <c r="D37" s="106"/>
      <c r="E37" s="124"/>
    </row>
    <row r="38" spans="2:5" ht="14.75" customHeight="1">
      <c r="B38" s="118">
        <v>34</v>
      </c>
      <c r="C38" s="105"/>
      <c r="D38" s="106"/>
      <c r="E38" s="124"/>
    </row>
    <row r="39" spans="2:5" ht="14.75" customHeight="1">
      <c r="B39" s="118">
        <v>35</v>
      </c>
      <c r="C39" s="105"/>
      <c r="D39" s="106"/>
      <c r="E39" s="124"/>
    </row>
    <row r="40" spans="2:5" ht="14.75" customHeight="1">
      <c r="B40" s="118">
        <v>36</v>
      </c>
      <c r="C40" s="105"/>
      <c r="D40" s="106"/>
      <c r="E40" s="124"/>
    </row>
    <row r="41" spans="2:5" ht="14.75" customHeight="1">
      <c r="B41" s="118">
        <v>37</v>
      </c>
      <c r="C41" s="105"/>
      <c r="D41" s="106"/>
      <c r="E41" s="124"/>
    </row>
    <row r="42" spans="2:5" ht="14.75" customHeight="1">
      <c r="B42" s="118">
        <v>38</v>
      </c>
      <c r="C42" s="105"/>
      <c r="D42" s="106"/>
      <c r="E42" s="124"/>
    </row>
    <row r="43" spans="2:5" ht="14.75" customHeight="1">
      <c r="B43" s="118">
        <v>39</v>
      </c>
      <c r="C43" s="106"/>
      <c r="D43" s="106"/>
      <c r="E43" s="124"/>
    </row>
    <row r="44" spans="2:5" ht="14.75" customHeight="1">
      <c r="B44" s="118">
        <v>40</v>
      </c>
      <c r="C44" s="106"/>
      <c r="D44" s="106"/>
      <c r="E44" s="124"/>
    </row>
    <row r="45" spans="2:5" ht="14.75" customHeight="1">
      <c r="B45" s="118">
        <v>41</v>
      </c>
      <c r="C45" s="106"/>
      <c r="D45" s="106"/>
      <c r="E45" s="124"/>
    </row>
    <row r="46" spans="2:5" ht="14.75" customHeight="1">
      <c r="B46" s="118">
        <v>42</v>
      </c>
      <c r="C46" s="106"/>
      <c r="D46" s="106"/>
      <c r="E46" s="124"/>
    </row>
    <row r="47" spans="2:5" ht="14.75" customHeight="1">
      <c r="B47" s="118">
        <v>43</v>
      </c>
      <c r="C47" s="106"/>
      <c r="D47" s="106"/>
      <c r="E47" s="124"/>
    </row>
    <row r="48" spans="2:5" ht="14.75" customHeight="1">
      <c r="B48" s="118">
        <v>44</v>
      </c>
      <c r="C48" s="106"/>
      <c r="D48" s="106"/>
      <c r="E48" s="124"/>
    </row>
    <row r="49" spans="2:5" ht="14.75" customHeight="1">
      <c r="B49" s="118">
        <v>45</v>
      </c>
      <c r="C49" s="106"/>
      <c r="D49" s="106"/>
      <c r="E49" s="124"/>
    </row>
    <row r="50" spans="2:5" ht="14.75" customHeight="1">
      <c r="B50" s="118">
        <v>46</v>
      </c>
      <c r="C50" s="106"/>
      <c r="D50" s="106"/>
      <c r="E50" s="124"/>
    </row>
    <row r="51" spans="2:5" ht="14.75" customHeight="1">
      <c r="B51" s="118">
        <v>47</v>
      </c>
      <c r="C51" s="106"/>
      <c r="D51" s="106"/>
      <c r="E51" s="124"/>
    </row>
    <row r="52" spans="2:5" ht="14.75" customHeight="1">
      <c r="B52" s="118">
        <v>48</v>
      </c>
      <c r="C52" s="106"/>
      <c r="D52" s="106"/>
      <c r="E52" s="124"/>
    </row>
    <row r="53" spans="2:5" ht="14.75" customHeight="1">
      <c r="B53" s="118">
        <v>49</v>
      </c>
      <c r="C53" s="106"/>
      <c r="D53" s="106"/>
      <c r="E53" s="124"/>
    </row>
    <row r="54" spans="2:5" ht="14.75" customHeight="1" thickBot="1">
      <c r="B54" s="119">
        <v>50</v>
      </c>
      <c r="C54" s="125"/>
      <c r="D54" s="125"/>
      <c r="E54" s="126"/>
    </row>
    <row r="55" spans="2:5" ht="14.75" customHeight="1">
      <c r="B55" s="50"/>
      <c r="C55" s="114"/>
      <c r="D55" s="114"/>
      <c r="E55" s="120"/>
    </row>
    <row r="56" spans="2:5" ht="14.75" customHeight="1" thickBot="1">
      <c r="B56" s="50"/>
      <c r="C56" s="114"/>
      <c r="D56" s="114"/>
      <c r="E56" s="120"/>
    </row>
    <row r="57" spans="2:5" ht="14.75" customHeight="1">
      <c r="B57" s="121">
        <v>51</v>
      </c>
      <c r="C57" s="122"/>
      <c r="D57" s="122"/>
      <c r="E57" s="123"/>
    </row>
    <row r="58" spans="2:5" ht="14.75" customHeight="1">
      <c r="B58" s="118">
        <v>52</v>
      </c>
      <c r="C58" s="106"/>
      <c r="D58" s="106"/>
      <c r="E58" s="124"/>
    </row>
    <row r="59" spans="2:5" ht="14.75" customHeight="1">
      <c r="B59" s="118">
        <v>53</v>
      </c>
      <c r="C59" s="106"/>
      <c r="D59" s="106"/>
      <c r="E59" s="124"/>
    </row>
    <row r="60" spans="2:5" ht="14.75" customHeight="1">
      <c r="B60" s="118">
        <v>54</v>
      </c>
      <c r="C60" s="106"/>
      <c r="D60" s="106"/>
      <c r="E60" s="124"/>
    </row>
    <row r="61" spans="2:5" ht="14.75" customHeight="1">
      <c r="B61" s="118">
        <v>55</v>
      </c>
      <c r="C61" s="106"/>
      <c r="D61" s="106"/>
      <c r="E61" s="124"/>
    </row>
    <row r="62" spans="2:5" ht="14.75" customHeight="1">
      <c r="B62" s="118">
        <v>56</v>
      </c>
      <c r="C62" s="106"/>
      <c r="D62" s="106"/>
      <c r="E62" s="124"/>
    </row>
    <row r="63" spans="2:5" ht="14.75" customHeight="1">
      <c r="B63" s="118">
        <v>57</v>
      </c>
      <c r="C63" s="106"/>
      <c r="D63" s="106"/>
      <c r="E63" s="124"/>
    </row>
    <row r="64" spans="2:5" ht="14.75" customHeight="1">
      <c r="B64" s="118">
        <v>58</v>
      </c>
      <c r="C64" s="106"/>
      <c r="D64" s="106"/>
      <c r="E64" s="124"/>
    </row>
    <row r="65" spans="2:5" ht="14.75" customHeight="1">
      <c r="B65" s="118">
        <v>59</v>
      </c>
      <c r="C65" s="106"/>
      <c r="D65" s="106"/>
      <c r="E65" s="124"/>
    </row>
    <row r="66" spans="2:5" ht="14.75" customHeight="1">
      <c r="B66" s="118">
        <v>60</v>
      </c>
      <c r="C66" s="106"/>
      <c r="D66" s="106"/>
      <c r="E66" s="124"/>
    </row>
    <row r="67" spans="2:5" ht="14.75" customHeight="1">
      <c r="B67" s="118">
        <v>61</v>
      </c>
      <c r="C67" s="106"/>
      <c r="D67" s="106"/>
      <c r="E67" s="124"/>
    </row>
    <row r="68" spans="2:5" ht="14.75" customHeight="1">
      <c r="B68" s="118">
        <v>62</v>
      </c>
      <c r="C68" s="106"/>
      <c r="D68" s="106"/>
      <c r="E68" s="124"/>
    </row>
    <row r="69" spans="2:5" ht="14.75" customHeight="1">
      <c r="B69" s="118">
        <v>63</v>
      </c>
      <c r="C69" s="106"/>
      <c r="D69" s="106"/>
      <c r="E69" s="124"/>
    </row>
    <row r="70" spans="2:5" ht="14.75" customHeight="1">
      <c r="B70" s="118">
        <v>64</v>
      </c>
      <c r="C70" s="106"/>
      <c r="D70" s="106"/>
      <c r="E70" s="124"/>
    </row>
    <row r="71" spans="2:5" ht="14.75" customHeight="1">
      <c r="B71" s="118">
        <v>65</v>
      </c>
      <c r="C71" s="106"/>
      <c r="D71" s="106"/>
      <c r="E71" s="124"/>
    </row>
    <row r="72" spans="2:5" ht="14.75" customHeight="1">
      <c r="B72" s="118">
        <v>66</v>
      </c>
      <c r="C72" s="106"/>
      <c r="D72" s="106"/>
      <c r="E72" s="124"/>
    </row>
    <row r="73" spans="2:5" ht="14.75" customHeight="1">
      <c r="B73" s="118">
        <v>67</v>
      </c>
      <c r="C73" s="106"/>
      <c r="D73" s="106"/>
      <c r="E73" s="124"/>
    </row>
    <row r="74" spans="2:5" ht="14.75" customHeight="1">
      <c r="B74" s="118">
        <v>68</v>
      </c>
      <c r="C74" s="106"/>
      <c r="D74" s="106"/>
      <c r="E74" s="124"/>
    </row>
    <row r="75" spans="2:5" ht="14.75" customHeight="1">
      <c r="B75" s="118">
        <v>69</v>
      </c>
      <c r="C75" s="106"/>
      <c r="D75" s="106"/>
      <c r="E75" s="124"/>
    </row>
    <row r="76" spans="2:5" ht="14.75" customHeight="1">
      <c r="B76" s="118">
        <v>70</v>
      </c>
      <c r="C76" s="106"/>
      <c r="D76" s="106"/>
      <c r="E76" s="124"/>
    </row>
    <row r="77" spans="2:5" ht="14.75" customHeight="1">
      <c r="B77" s="118">
        <v>71</v>
      </c>
      <c r="C77" s="106"/>
      <c r="D77" s="106"/>
      <c r="E77" s="124"/>
    </row>
    <row r="78" spans="2:5" ht="14.75" customHeight="1">
      <c r="B78" s="118">
        <v>72</v>
      </c>
      <c r="C78" s="106"/>
      <c r="D78" s="106"/>
      <c r="E78" s="124"/>
    </row>
    <row r="79" spans="2:5" ht="14.75" customHeight="1">
      <c r="B79" s="118">
        <v>73</v>
      </c>
      <c r="C79" s="106"/>
      <c r="D79" s="106"/>
      <c r="E79" s="124"/>
    </row>
    <row r="80" spans="2:5" ht="14.75" customHeight="1">
      <c r="B80" s="118">
        <v>74</v>
      </c>
      <c r="C80" s="106"/>
      <c r="D80" s="106"/>
      <c r="E80" s="124"/>
    </row>
    <row r="81" spans="2:5" ht="14.75" customHeight="1">
      <c r="B81" s="118">
        <v>75</v>
      </c>
      <c r="C81" s="106"/>
      <c r="D81" s="106"/>
      <c r="E81" s="124"/>
    </row>
    <row r="82" spans="2:5" ht="14.75" customHeight="1">
      <c r="B82" s="118">
        <v>76</v>
      </c>
      <c r="C82" s="106"/>
      <c r="D82" s="106"/>
      <c r="E82" s="124"/>
    </row>
    <row r="83" spans="2:5" ht="14.75" customHeight="1">
      <c r="B83" s="118">
        <v>77</v>
      </c>
      <c r="C83" s="106"/>
      <c r="D83" s="106"/>
      <c r="E83" s="124"/>
    </row>
    <row r="84" spans="2:5" ht="14.75" customHeight="1">
      <c r="B84" s="118">
        <v>78</v>
      </c>
      <c r="C84" s="106"/>
      <c r="D84" s="106"/>
      <c r="E84" s="124"/>
    </row>
    <row r="85" spans="2:5" ht="14.75" customHeight="1">
      <c r="B85" s="118">
        <v>79</v>
      </c>
      <c r="C85" s="106"/>
      <c r="D85" s="106"/>
      <c r="E85" s="124"/>
    </row>
    <row r="86" spans="2:5" ht="14.75" customHeight="1">
      <c r="B86" s="118">
        <v>80</v>
      </c>
      <c r="C86" s="106"/>
      <c r="D86" s="106"/>
      <c r="E86" s="124"/>
    </row>
    <row r="87" spans="2:5" ht="14.75" customHeight="1">
      <c r="B87" s="118">
        <v>81</v>
      </c>
      <c r="C87" s="106"/>
      <c r="D87" s="106"/>
      <c r="E87" s="124"/>
    </row>
    <row r="88" spans="2:5" ht="14.75" customHeight="1">
      <c r="B88" s="118">
        <v>82</v>
      </c>
      <c r="C88" s="106"/>
      <c r="D88" s="106"/>
      <c r="E88" s="124"/>
    </row>
    <row r="89" spans="2:5" ht="14.75" customHeight="1">
      <c r="B89" s="118">
        <v>83</v>
      </c>
      <c r="C89" s="106"/>
      <c r="D89" s="106"/>
      <c r="E89" s="124"/>
    </row>
    <row r="90" spans="2:5" ht="14.75" customHeight="1">
      <c r="B90" s="118">
        <v>84</v>
      </c>
      <c r="C90" s="106"/>
      <c r="D90" s="106"/>
      <c r="E90" s="124"/>
    </row>
    <row r="91" spans="2:5" ht="14.75" customHeight="1">
      <c r="B91" s="118">
        <v>85</v>
      </c>
      <c r="C91" s="106"/>
      <c r="D91" s="106"/>
      <c r="E91" s="124"/>
    </row>
    <row r="92" spans="2:5" ht="14.75" customHeight="1">
      <c r="B92" s="118">
        <v>86</v>
      </c>
      <c r="C92" s="106"/>
      <c r="D92" s="106"/>
      <c r="E92" s="124"/>
    </row>
    <row r="93" spans="2:5" ht="14.75" customHeight="1">
      <c r="B93" s="118">
        <v>87</v>
      </c>
      <c r="C93" s="106"/>
      <c r="D93" s="106"/>
      <c r="E93" s="124"/>
    </row>
    <row r="94" spans="2:5" ht="14.75" customHeight="1">
      <c r="B94" s="118">
        <v>88</v>
      </c>
      <c r="C94" s="106"/>
      <c r="D94" s="106"/>
      <c r="E94" s="124"/>
    </row>
    <row r="95" spans="2:5" ht="14.75" customHeight="1">
      <c r="B95" s="118">
        <v>89</v>
      </c>
      <c r="C95" s="106"/>
      <c r="D95" s="106"/>
      <c r="E95" s="124"/>
    </row>
    <row r="96" spans="2:5" ht="14.75" customHeight="1">
      <c r="B96" s="118">
        <v>90</v>
      </c>
      <c r="C96" s="106"/>
      <c r="D96" s="106"/>
      <c r="E96" s="124"/>
    </row>
    <row r="97" spans="2:5" ht="14.75" customHeight="1">
      <c r="B97" s="118">
        <v>91</v>
      </c>
      <c r="C97" s="106"/>
      <c r="D97" s="106"/>
      <c r="E97" s="124"/>
    </row>
    <row r="98" spans="2:5" ht="14.75" customHeight="1">
      <c r="B98" s="118">
        <v>92</v>
      </c>
      <c r="C98" s="106"/>
      <c r="D98" s="106"/>
      <c r="E98" s="124"/>
    </row>
    <row r="99" spans="2:5" ht="14.75" customHeight="1">
      <c r="B99" s="118">
        <v>93</v>
      </c>
      <c r="C99" s="106"/>
      <c r="D99" s="106"/>
      <c r="E99" s="124"/>
    </row>
    <row r="100" spans="2:5" ht="14.75" customHeight="1">
      <c r="B100" s="118">
        <v>94</v>
      </c>
      <c r="C100" s="106"/>
      <c r="D100" s="106"/>
      <c r="E100" s="124"/>
    </row>
    <row r="101" spans="2:5" ht="14.75" customHeight="1">
      <c r="B101" s="118">
        <v>95</v>
      </c>
      <c r="C101" s="106"/>
      <c r="D101" s="106"/>
      <c r="E101" s="124"/>
    </row>
    <row r="102" spans="2:5" ht="14.75" customHeight="1">
      <c r="B102" s="118">
        <v>96</v>
      </c>
      <c r="C102" s="106"/>
      <c r="D102" s="106"/>
      <c r="E102" s="124"/>
    </row>
    <row r="103" spans="2:5" ht="14.75" customHeight="1">
      <c r="B103" s="118">
        <v>97</v>
      </c>
      <c r="C103" s="106"/>
      <c r="D103" s="106"/>
      <c r="E103" s="124"/>
    </row>
    <row r="104" spans="2:5" ht="14.75" customHeight="1">
      <c r="B104" s="118">
        <v>98</v>
      </c>
      <c r="C104" s="106"/>
      <c r="D104" s="106"/>
      <c r="E104" s="124"/>
    </row>
    <row r="105" spans="2:5" ht="14.75" customHeight="1">
      <c r="B105" s="118">
        <v>99</v>
      </c>
      <c r="C105" s="106"/>
      <c r="D105" s="106"/>
      <c r="E105" s="124"/>
    </row>
    <row r="106" spans="2:5" ht="14.75" customHeight="1" thickBot="1">
      <c r="B106" s="119">
        <v>100</v>
      </c>
      <c r="C106" s="125"/>
      <c r="D106" s="125"/>
      <c r="E106" s="126"/>
    </row>
    <row r="107" spans="2:5" ht="14.75" customHeight="1">
      <c r="B107" s="50"/>
      <c r="C107" s="114"/>
      <c r="D107" s="114"/>
      <c r="E107" s="120"/>
    </row>
    <row r="108" spans="2:5" ht="14.75" customHeight="1" thickBot="1">
      <c r="B108" s="50"/>
      <c r="C108" s="114"/>
      <c r="D108" s="114"/>
      <c r="E108" s="120"/>
    </row>
    <row r="109" spans="2:5" ht="14.75" customHeight="1">
      <c r="B109" s="121">
        <v>101</v>
      </c>
      <c r="C109" s="122"/>
      <c r="D109" s="122"/>
      <c r="E109" s="123"/>
    </row>
    <row r="110" spans="2:5" ht="14.75" customHeight="1">
      <c r="B110" s="118">
        <v>102</v>
      </c>
      <c r="C110" s="106"/>
      <c r="D110" s="106"/>
      <c r="E110" s="124"/>
    </row>
    <row r="111" spans="2:5" ht="14.75" customHeight="1">
      <c r="B111" s="118">
        <v>103</v>
      </c>
      <c r="C111" s="106"/>
      <c r="D111" s="106"/>
      <c r="E111" s="124"/>
    </row>
    <row r="112" spans="2:5" ht="14.75" customHeight="1">
      <c r="B112" s="118">
        <v>104</v>
      </c>
      <c r="C112" s="106"/>
      <c r="D112" s="106"/>
      <c r="E112" s="124"/>
    </row>
    <row r="113" spans="2:5" ht="14.75" customHeight="1">
      <c r="B113" s="118">
        <v>105</v>
      </c>
      <c r="C113" s="106"/>
      <c r="D113" s="106"/>
      <c r="E113" s="124"/>
    </row>
    <row r="114" spans="2:5" ht="14.75" customHeight="1">
      <c r="B114" s="118">
        <v>106</v>
      </c>
      <c r="C114" s="106"/>
      <c r="D114" s="106"/>
      <c r="E114" s="124"/>
    </row>
    <row r="115" spans="2:5" ht="14.75" customHeight="1">
      <c r="B115" s="118">
        <v>107</v>
      </c>
      <c r="C115" s="106"/>
      <c r="D115" s="106"/>
      <c r="E115" s="124"/>
    </row>
    <row r="116" spans="2:5" ht="14.75" customHeight="1">
      <c r="B116" s="118">
        <v>108</v>
      </c>
      <c r="C116" s="106"/>
      <c r="D116" s="106"/>
      <c r="E116" s="124"/>
    </row>
    <row r="117" spans="2:5" ht="14.75" customHeight="1">
      <c r="B117" s="118">
        <v>109</v>
      </c>
      <c r="C117" s="106"/>
      <c r="D117" s="106"/>
      <c r="E117" s="124"/>
    </row>
    <row r="118" spans="2:5" ht="14.75" customHeight="1">
      <c r="B118" s="118">
        <v>110</v>
      </c>
      <c r="C118" s="106"/>
      <c r="D118" s="106"/>
      <c r="E118" s="124"/>
    </row>
    <row r="119" spans="2:5" ht="14.75" customHeight="1">
      <c r="B119" s="118">
        <v>111</v>
      </c>
      <c r="C119" s="106"/>
      <c r="D119" s="106"/>
      <c r="E119" s="124"/>
    </row>
    <row r="120" spans="2:5" ht="14.75" customHeight="1">
      <c r="B120" s="118">
        <v>112</v>
      </c>
      <c r="C120" s="106"/>
      <c r="D120" s="106"/>
      <c r="E120" s="124"/>
    </row>
    <row r="121" spans="2:5" ht="14.75" customHeight="1">
      <c r="B121" s="118">
        <v>113</v>
      </c>
      <c r="C121" s="106"/>
      <c r="D121" s="106"/>
      <c r="E121" s="124"/>
    </row>
    <row r="122" spans="2:5" ht="14.75" customHeight="1">
      <c r="B122" s="118">
        <v>114</v>
      </c>
      <c r="C122" s="106"/>
      <c r="D122" s="106"/>
      <c r="E122" s="124"/>
    </row>
    <row r="123" spans="2:5" ht="14.75" customHeight="1">
      <c r="B123" s="118">
        <v>115</v>
      </c>
      <c r="C123" s="106"/>
      <c r="D123" s="106"/>
      <c r="E123" s="124"/>
    </row>
    <row r="124" spans="2:5" ht="14.75" customHeight="1">
      <c r="B124" s="118">
        <v>116</v>
      </c>
      <c r="C124" s="106"/>
      <c r="D124" s="106"/>
      <c r="E124" s="124"/>
    </row>
    <row r="125" spans="2:5" ht="14.75" customHeight="1">
      <c r="B125" s="118">
        <v>117</v>
      </c>
      <c r="C125" s="106"/>
      <c r="D125" s="106"/>
      <c r="E125" s="124"/>
    </row>
    <row r="126" spans="2:5" ht="14.75" customHeight="1">
      <c r="B126" s="118">
        <v>118</v>
      </c>
      <c r="C126" s="106"/>
      <c r="D126" s="106"/>
      <c r="E126" s="124"/>
    </row>
    <row r="127" spans="2:5" ht="14.75" customHeight="1">
      <c r="B127" s="118">
        <v>119</v>
      </c>
      <c r="C127" s="106"/>
      <c r="D127" s="106"/>
      <c r="E127" s="124"/>
    </row>
    <row r="128" spans="2:5" ht="14.75" customHeight="1">
      <c r="B128" s="118">
        <v>120</v>
      </c>
      <c r="C128" s="106"/>
      <c r="D128" s="106"/>
      <c r="E128" s="124"/>
    </row>
    <row r="129" spans="2:5" ht="14.75" customHeight="1">
      <c r="B129" s="118">
        <v>121</v>
      </c>
      <c r="C129" s="106"/>
      <c r="D129" s="106"/>
      <c r="E129" s="124"/>
    </row>
    <row r="130" spans="2:5" ht="14.75" customHeight="1">
      <c r="B130" s="118">
        <v>122</v>
      </c>
      <c r="C130" s="106"/>
      <c r="D130" s="106"/>
      <c r="E130" s="124"/>
    </row>
    <row r="131" spans="2:5" ht="14.75" customHeight="1">
      <c r="B131" s="118">
        <v>123</v>
      </c>
      <c r="C131" s="106"/>
      <c r="D131" s="106"/>
      <c r="E131" s="124"/>
    </row>
    <row r="132" spans="2:5" ht="14.75" customHeight="1">
      <c r="B132" s="118">
        <v>124</v>
      </c>
      <c r="C132" s="106"/>
      <c r="D132" s="106"/>
      <c r="E132" s="124"/>
    </row>
    <row r="133" spans="2:5" ht="14.75" customHeight="1">
      <c r="B133" s="118">
        <v>125</v>
      </c>
      <c r="C133" s="106"/>
      <c r="D133" s="106"/>
      <c r="E133" s="124"/>
    </row>
    <row r="134" spans="2:5" ht="14.75" customHeight="1">
      <c r="B134" s="118">
        <v>126</v>
      </c>
      <c r="C134" s="106"/>
      <c r="D134" s="106"/>
      <c r="E134" s="124"/>
    </row>
    <row r="135" spans="2:5" ht="14.75" customHeight="1">
      <c r="B135" s="118">
        <v>127</v>
      </c>
      <c r="C135" s="106"/>
      <c r="D135" s="106"/>
      <c r="E135" s="124"/>
    </row>
    <row r="136" spans="2:5" ht="14.75" customHeight="1">
      <c r="B136" s="118">
        <v>128</v>
      </c>
      <c r="C136" s="106"/>
      <c r="D136" s="106"/>
      <c r="E136" s="124"/>
    </row>
    <row r="137" spans="2:5" ht="14.75" customHeight="1">
      <c r="B137" s="118">
        <v>129</v>
      </c>
      <c r="C137" s="106"/>
      <c r="D137" s="106"/>
      <c r="E137" s="124"/>
    </row>
    <row r="138" spans="2:5" ht="14.75" customHeight="1">
      <c r="B138" s="118">
        <v>130</v>
      </c>
      <c r="C138" s="106"/>
      <c r="D138" s="106"/>
      <c r="E138" s="124"/>
    </row>
    <row r="139" spans="2:5" ht="14.75" customHeight="1">
      <c r="B139" s="118">
        <v>131</v>
      </c>
      <c r="C139" s="106"/>
      <c r="D139" s="106"/>
      <c r="E139" s="124"/>
    </row>
    <row r="140" spans="2:5" ht="14.75" customHeight="1">
      <c r="B140" s="118">
        <v>132</v>
      </c>
      <c r="C140" s="106"/>
      <c r="D140" s="106"/>
      <c r="E140" s="124"/>
    </row>
    <row r="141" spans="2:5" ht="14.75" customHeight="1">
      <c r="B141" s="118">
        <v>133</v>
      </c>
      <c r="C141" s="106"/>
      <c r="D141" s="106"/>
      <c r="E141" s="124"/>
    </row>
    <row r="142" spans="2:5" ht="14.75" customHeight="1">
      <c r="B142" s="118">
        <v>134</v>
      </c>
      <c r="C142" s="106"/>
      <c r="D142" s="106"/>
      <c r="E142" s="124"/>
    </row>
    <row r="143" spans="2:5" ht="14.75" customHeight="1">
      <c r="B143" s="118">
        <v>135</v>
      </c>
      <c r="C143" s="106"/>
      <c r="D143" s="106"/>
      <c r="E143" s="124"/>
    </row>
    <row r="144" spans="2:5" ht="14.75" customHeight="1">
      <c r="B144" s="118">
        <v>136</v>
      </c>
      <c r="C144" s="106"/>
      <c r="D144" s="106"/>
      <c r="E144" s="124"/>
    </row>
    <row r="145" spans="2:5" ht="14.75" customHeight="1">
      <c r="B145" s="118">
        <v>137</v>
      </c>
      <c r="C145" s="106"/>
      <c r="D145" s="106"/>
      <c r="E145" s="124"/>
    </row>
    <row r="146" spans="2:5" ht="14.75" customHeight="1">
      <c r="B146" s="118">
        <v>138</v>
      </c>
      <c r="C146" s="106"/>
      <c r="D146" s="106"/>
      <c r="E146" s="124"/>
    </row>
    <row r="147" spans="2:5" ht="14.75" customHeight="1">
      <c r="B147" s="118">
        <v>139</v>
      </c>
      <c r="C147" s="106"/>
      <c r="D147" s="106"/>
      <c r="E147" s="124"/>
    </row>
    <row r="148" spans="2:5" ht="14.75" customHeight="1">
      <c r="B148" s="118">
        <v>140</v>
      </c>
      <c r="C148" s="106"/>
      <c r="D148" s="106"/>
      <c r="E148" s="124"/>
    </row>
    <row r="149" spans="2:5" ht="14.75" customHeight="1">
      <c r="B149" s="118">
        <v>141</v>
      </c>
      <c r="C149" s="106"/>
      <c r="D149" s="106"/>
      <c r="E149" s="124"/>
    </row>
    <row r="150" spans="2:5" ht="14.75" customHeight="1">
      <c r="B150" s="118">
        <v>142</v>
      </c>
      <c r="C150" s="106"/>
      <c r="D150" s="106"/>
      <c r="E150" s="124"/>
    </row>
    <row r="151" spans="2:5" ht="14.75" customHeight="1">
      <c r="B151" s="118">
        <v>143</v>
      </c>
      <c r="C151" s="106"/>
      <c r="D151" s="106"/>
      <c r="E151" s="124"/>
    </row>
    <row r="152" spans="2:5" ht="14.75" customHeight="1">
      <c r="B152" s="118">
        <v>144</v>
      </c>
      <c r="C152" s="106"/>
      <c r="D152" s="106"/>
      <c r="E152" s="124"/>
    </row>
    <row r="153" spans="2:5" ht="14.75" customHeight="1">
      <c r="B153" s="118">
        <v>145</v>
      </c>
      <c r="C153" s="106"/>
      <c r="D153" s="106"/>
      <c r="E153" s="124"/>
    </row>
    <row r="154" spans="2:5" ht="14.75" customHeight="1">
      <c r="B154" s="118">
        <v>146</v>
      </c>
      <c r="C154" s="106"/>
      <c r="D154" s="106"/>
      <c r="E154" s="124"/>
    </row>
    <row r="155" spans="2:5" ht="14.75" customHeight="1">
      <c r="B155" s="118">
        <v>147</v>
      </c>
      <c r="C155" s="106"/>
      <c r="D155" s="106"/>
      <c r="E155" s="124"/>
    </row>
    <row r="156" spans="2:5" ht="14.75" customHeight="1">
      <c r="B156" s="118">
        <v>148</v>
      </c>
      <c r="C156" s="106"/>
      <c r="D156" s="106"/>
      <c r="E156" s="124"/>
    </row>
    <row r="157" spans="2:5" ht="14.75" customHeight="1">
      <c r="B157" s="118">
        <v>149</v>
      </c>
      <c r="C157" s="106"/>
      <c r="D157" s="106"/>
      <c r="E157" s="124"/>
    </row>
    <row r="158" spans="2:5" ht="14.75" customHeight="1" thickBot="1">
      <c r="B158" s="119">
        <v>150</v>
      </c>
      <c r="C158" s="125"/>
      <c r="D158" s="125"/>
      <c r="E158" s="126"/>
    </row>
    <row r="159" spans="2:5" ht="14.75" customHeight="1">
      <c r="B159" s="50"/>
      <c r="C159" s="114"/>
      <c r="D159" s="114"/>
      <c r="E159" s="120"/>
    </row>
    <row r="160" spans="2:5" ht="14.75" customHeight="1" thickBot="1">
      <c r="B160" s="50"/>
      <c r="C160" s="114"/>
      <c r="D160" s="114"/>
      <c r="E160" s="120"/>
    </row>
    <row r="161" spans="2:5" ht="14.75" customHeight="1">
      <c r="B161" s="121">
        <v>151</v>
      </c>
      <c r="C161" s="122"/>
      <c r="D161" s="122"/>
      <c r="E161" s="123"/>
    </row>
    <row r="162" spans="2:5" ht="14.75" customHeight="1">
      <c r="B162" s="118">
        <v>152</v>
      </c>
      <c r="C162" s="106"/>
      <c r="D162" s="106"/>
      <c r="E162" s="124"/>
    </row>
    <row r="163" spans="2:5" ht="14.75" customHeight="1">
      <c r="B163" s="118">
        <v>153</v>
      </c>
      <c r="C163" s="106"/>
      <c r="D163" s="106"/>
      <c r="E163" s="124"/>
    </row>
    <row r="164" spans="2:5" ht="14.75" customHeight="1">
      <c r="B164" s="118">
        <v>154</v>
      </c>
      <c r="C164" s="106"/>
      <c r="D164" s="106"/>
      <c r="E164" s="124"/>
    </row>
    <row r="165" spans="2:5" ht="14.75" customHeight="1">
      <c r="B165" s="118">
        <v>155</v>
      </c>
      <c r="C165" s="106"/>
      <c r="D165" s="106"/>
      <c r="E165" s="124"/>
    </row>
    <row r="166" spans="2:5" ht="14.75" customHeight="1">
      <c r="B166" s="118">
        <v>156</v>
      </c>
      <c r="C166" s="106"/>
      <c r="D166" s="106"/>
      <c r="E166" s="124"/>
    </row>
    <row r="167" spans="2:5" ht="14.75" customHeight="1">
      <c r="B167" s="118">
        <v>157</v>
      </c>
      <c r="C167" s="106"/>
      <c r="D167" s="106"/>
      <c r="E167" s="124"/>
    </row>
    <row r="168" spans="2:5" ht="14.75" customHeight="1">
      <c r="B168" s="118">
        <v>158</v>
      </c>
      <c r="C168" s="106"/>
      <c r="D168" s="106"/>
      <c r="E168" s="124"/>
    </row>
    <row r="169" spans="2:5" ht="14.75" customHeight="1">
      <c r="B169" s="118">
        <v>159</v>
      </c>
      <c r="C169" s="106"/>
      <c r="D169" s="106"/>
      <c r="E169" s="124"/>
    </row>
    <row r="170" spans="2:5" ht="14.75" customHeight="1">
      <c r="B170" s="118">
        <v>160</v>
      </c>
      <c r="C170" s="106"/>
      <c r="D170" s="106"/>
      <c r="E170" s="124"/>
    </row>
    <row r="171" spans="2:5" ht="14.75" customHeight="1">
      <c r="B171" s="118">
        <v>161</v>
      </c>
      <c r="C171" s="106"/>
      <c r="D171" s="106"/>
      <c r="E171" s="124"/>
    </row>
    <row r="172" spans="2:5" ht="14.75" customHeight="1">
      <c r="B172" s="118">
        <v>162</v>
      </c>
      <c r="C172" s="106"/>
      <c r="D172" s="106"/>
      <c r="E172" s="124"/>
    </row>
    <row r="173" spans="2:5" ht="14.75" customHeight="1">
      <c r="B173" s="118">
        <v>163</v>
      </c>
      <c r="C173" s="106"/>
      <c r="D173" s="106"/>
      <c r="E173" s="124"/>
    </row>
    <row r="174" spans="2:5" ht="14.75" customHeight="1">
      <c r="B174" s="118">
        <v>164</v>
      </c>
      <c r="C174" s="106"/>
      <c r="D174" s="106"/>
      <c r="E174" s="124"/>
    </row>
    <row r="175" spans="2:5" ht="14.75" customHeight="1">
      <c r="B175" s="118">
        <v>165</v>
      </c>
      <c r="C175" s="106"/>
      <c r="D175" s="106"/>
      <c r="E175" s="124"/>
    </row>
    <row r="176" spans="2:5" ht="14.75" customHeight="1">
      <c r="B176" s="118">
        <v>166</v>
      </c>
      <c r="C176" s="106"/>
      <c r="D176" s="106"/>
      <c r="E176" s="124"/>
    </row>
    <row r="177" spans="2:5" ht="14.75" customHeight="1">
      <c r="B177" s="118">
        <v>167</v>
      </c>
      <c r="C177" s="106"/>
      <c r="D177" s="106"/>
      <c r="E177" s="124"/>
    </row>
    <row r="178" spans="2:5" ht="14.75" customHeight="1">
      <c r="B178" s="118">
        <v>168</v>
      </c>
      <c r="C178" s="106"/>
      <c r="D178" s="106"/>
      <c r="E178" s="124"/>
    </row>
    <row r="179" spans="2:5" ht="14.75" customHeight="1">
      <c r="B179" s="118">
        <v>169</v>
      </c>
      <c r="C179" s="106"/>
      <c r="D179" s="106"/>
      <c r="E179" s="124"/>
    </row>
    <row r="180" spans="2:5" ht="14.75" customHeight="1">
      <c r="B180" s="118">
        <v>170</v>
      </c>
      <c r="C180" s="106"/>
      <c r="D180" s="106"/>
      <c r="E180" s="124"/>
    </row>
    <row r="181" spans="2:5" ht="14.75" customHeight="1">
      <c r="B181" s="118">
        <v>171</v>
      </c>
      <c r="C181" s="106"/>
      <c r="D181" s="106"/>
      <c r="E181" s="124"/>
    </row>
    <row r="182" spans="2:5" ht="14.75" customHeight="1">
      <c r="B182" s="118">
        <v>172</v>
      </c>
      <c r="C182" s="106"/>
      <c r="D182" s="106"/>
      <c r="E182" s="124"/>
    </row>
    <row r="183" spans="2:5" ht="14.75" customHeight="1">
      <c r="B183" s="118">
        <v>173</v>
      </c>
      <c r="C183" s="106"/>
      <c r="D183" s="106"/>
      <c r="E183" s="124"/>
    </row>
    <row r="184" spans="2:5" ht="14.75" customHeight="1">
      <c r="B184" s="118">
        <v>174</v>
      </c>
      <c r="C184" s="106"/>
      <c r="D184" s="106"/>
      <c r="E184" s="124"/>
    </row>
    <row r="185" spans="2:5" ht="14.75" customHeight="1">
      <c r="B185" s="118">
        <v>175</v>
      </c>
      <c r="C185" s="106"/>
      <c r="D185" s="106"/>
      <c r="E185" s="124"/>
    </row>
    <row r="186" spans="2:5" ht="14.75" customHeight="1">
      <c r="B186" s="118">
        <v>176</v>
      </c>
      <c r="C186" s="106"/>
      <c r="D186" s="106"/>
      <c r="E186" s="124"/>
    </row>
    <row r="187" spans="2:5" ht="14.75" customHeight="1">
      <c r="B187" s="118">
        <v>177</v>
      </c>
      <c r="C187" s="106"/>
      <c r="D187" s="106"/>
      <c r="E187" s="124"/>
    </row>
    <row r="188" spans="2:5" ht="14.75" customHeight="1">
      <c r="B188" s="118">
        <v>178</v>
      </c>
      <c r="C188" s="106"/>
      <c r="D188" s="106"/>
      <c r="E188" s="124"/>
    </row>
    <row r="189" spans="2:5" ht="14.75" customHeight="1">
      <c r="B189" s="118">
        <v>179</v>
      </c>
      <c r="C189" s="106"/>
      <c r="D189" s="106"/>
      <c r="E189" s="124"/>
    </row>
    <row r="190" spans="2:5" ht="14.75" customHeight="1">
      <c r="B190" s="118">
        <v>180</v>
      </c>
      <c r="C190" s="106"/>
      <c r="D190" s="106"/>
      <c r="E190" s="124"/>
    </row>
    <row r="191" spans="2:5" ht="14.75" customHeight="1">
      <c r="B191" s="118">
        <v>181</v>
      </c>
      <c r="C191" s="106"/>
      <c r="D191" s="106"/>
      <c r="E191" s="124"/>
    </row>
    <row r="192" spans="2:5" ht="14.75" customHeight="1">
      <c r="B192" s="118">
        <v>182</v>
      </c>
      <c r="C192" s="106"/>
      <c r="D192" s="106"/>
      <c r="E192" s="124"/>
    </row>
    <row r="193" spans="2:5" ht="14.75" customHeight="1">
      <c r="B193" s="118">
        <v>183</v>
      </c>
      <c r="C193" s="106"/>
      <c r="D193" s="106"/>
      <c r="E193" s="124"/>
    </row>
    <row r="194" spans="2:5" ht="14.75" customHeight="1">
      <c r="B194" s="118">
        <v>184</v>
      </c>
      <c r="C194" s="106"/>
      <c r="D194" s="106"/>
      <c r="E194" s="124"/>
    </row>
    <row r="195" spans="2:5" ht="14.75" customHeight="1">
      <c r="B195" s="118">
        <v>185</v>
      </c>
      <c r="C195" s="106"/>
      <c r="D195" s="106"/>
      <c r="E195" s="124"/>
    </row>
    <row r="196" spans="2:5" ht="14.75" customHeight="1">
      <c r="B196" s="118">
        <v>186</v>
      </c>
      <c r="C196" s="106"/>
      <c r="D196" s="106"/>
      <c r="E196" s="124"/>
    </row>
    <row r="197" spans="2:5" ht="14.75" customHeight="1">
      <c r="B197" s="118">
        <v>187</v>
      </c>
      <c r="C197" s="106"/>
      <c r="D197" s="106"/>
      <c r="E197" s="124"/>
    </row>
    <row r="198" spans="2:5" ht="14.75" customHeight="1">
      <c r="B198" s="118">
        <v>188</v>
      </c>
      <c r="C198" s="106"/>
      <c r="D198" s="106"/>
      <c r="E198" s="124"/>
    </row>
    <row r="199" spans="2:5" ht="14.75" customHeight="1">
      <c r="B199" s="118">
        <v>189</v>
      </c>
      <c r="C199" s="106"/>
      <c r="D199" s="106"/>
      <c r="E199" s="124"/>
    </row>
    <row r="200" spans="2:5" ht="14.75" customHeight="1">
      <c r="B200" s="118">
        <v>190</v>
      </c>
      <c r="C200" s="106"/>
      <c r="D200" s="106"/>
      <c r="E200" s="124"/>
    </row>
    <row r="201" spans="2:5" ht="14.75" customHeight="1">
      <c r="B201" s="118">
        <v>191</v>
      </c>
      <c r="C201" s="106"/>
      <c r="D201" s="106"/>
      <c r="E201" s="124"/>
    </row>
    <row r="202" spans="2:5" ht="14.75" customHeight="1">
      <c r="B202" s="118">
        <v>192</v>
      </c>
      <c r="C202" s="106"/>
      <c r="D202" s="106"/>
      <c r="E202" s="124"/>
    </row>
    <row r="203" spans="2:5" ht="14.75" customHeight="1">
      <c r="B203" s="118">
        <v>193</v>
      </c>
      <c r="C203" s="106"/>
      <c r="D203" s="106"/>
      <c r="E203" s="124"/>
    </row>
    <row r="204" spans="2:5" ht="14.75" customHeight="1">
      <c r="B204" s="118">
        <v>194</v>
      </c>
      <c r="C204" s="106"/>
      <c r="D204" s="106"/>
      <c r="E204" s="124"/>
    </row>
    <row r="205" spans="2:5" ht="14.75" customHeight="1">
      <c r="B205" s="118">
        <v>195</v>
      </c>
      <c r="C205" s="106"/>
      <c r="D205" s="106"/>
      <c r="E205" s="124"/>
    </row>
    <row r="206" spans="2:5" ht="14.75" customHeight="1">
      <c r="B206" s="118">
        <v>196</v>
      </c>
      <c r="C206" s="106"/>
      <c r="D206" s="106"/>
      <c r="E206" s="124"/>
    </row>
    <row r="207" spans="2:5" ht="14.75" customHeight="1">
      <c r="B207" s="118">
        <v>197</v>
      </c>
      <c r="C207" s="106"/>
      <c r="D207" s="106"/>
      <c r="E207" s="124"/>
    </row>
    <row r="208" spans="2:5" ht="14.75" customHeight="1">
      <c r="B208" s="118">
        <v>198</v>
      </c>
      <c r="C208" s="106"/>
      <c r="D208" s="106"/>
      <c r="E208" s="124"/>
    </row>
    <row r="209" spans="2:5" ht="14.75" customHeight="1">
      <c r="B209" s="118">
        <v>199</v>
      </c>
      <c r="C209" s="106"/>
      <c r="D209" s="106"/>
      <c r="E209" s="124"/>
    </row>
    <row r="210" spans="2:5" ht="14.75" customHeight="1" thickBot="1">
      <c r="B210" s="119">
        <v>200</v>
      </c>
      <c r="C210" s="125"/>
      <c r="D210" s="125"/>
      <c r="E210" s="126"/>
    </row>
    <row r="211" spans="2:5" ht="13.25" customHeight="1"/>
    <row r="212" spans="2:5" ht="13.25" customHeight="1"/>
    <row r="213" spans="2:5" ht="13.25" customHeight="1"/>
    <row r="214" spans="2:5" ht="13.25" customHeight="1"/>
    <row r="215" spans="2:5" ht="13.25" customHeight="1"/>
    <row r="216" spans="2:5" ht="13.25" customHeight="1"/>
    <row r="217" spans="2:5" ht="13.25" customHeight="1"/>
    <row r="218" spans="2:5" ht="13.25" customHeight="1"/>
    <row r="219" spans="2:5" ht="13.25" customHeight="1"/>
    <row r="220" spans="2:5" ht="13.25" customHeight="1"/>
    <row r="221" spans="2:5" ht="13.25" customHeight="1"/>
    <row r="222" spans="2:5" ht="13.25" customHeight="1"/>
    <row r="223" spans="2:5" ht="13.25" customHeight="1"/>
    <row r="224" spans="2:5" ht="13.25" customHeight="1"/>
    <row r="225" ht="13.25" customHeight="1"/>
    <row r="226" ht="13.25" customHeight="1"/>
    <row r="227" ht="13.25" customHeight="1"/>
    <row r="228" ht="13.25" customHeight="1"/>
    <row r="229" ht="13.25" customHeight="1"/>
    <row r="230" ht="13.25" customHeight="1"/>
    <row r="231" ht="13.25" customHeight="1"/>
    <row r="232" ht="13.25" customHeight="1"/>
    <row r="233" ht="13.25" customHeight="1"/>
    <row r="234" ht="13.25" customHeight="1"/>
    <row r="235" ht="13.25" customHeight="1"/>
    <row r="236" ht="13.25" customHeight="1"/>
    <row r="237" ht="13.25" customHeight="1"/>
    <row r="238" ht="13.25" customHeight="1"/>
    <row r="239" ht="13.25" customHeight="1"/>
    <row r="240" ht="13.25" customHeight="1"/>
    <row r="241" ht="13.25" customHeight="1"/>
    <row r="242" ht="13.25" customHeight="1"/>
    <row r="243" ht="13.25" customHeight="1"/>
    <row r="244" ht="13.25" customHeight="1"/>
    <row r="245" ht="13.25" customHeight="1"/>
    <row r="246" ht="13.25" customHeight="1"/>
    <row r="247" ht="13.25" customHeight="1"/>
    <row r="248" ht="13.25" customHeight="1"/>
    <row r="249" ht="13.25" customHeight="1"/>
    <row r="250" ht="13.25" customHeight="1"/>
    <row r="251" ht="13.25" customHeight="1"/>
    <row r="252" ht="13.25" customHeight="1"/>
    <row r="253" ht="13.25" customHeight="1"/>
    <row r="254" ht="13.25" customHeight="1"/>
    <row r="255" ht="13.25" customHeight="1"/>
    <row r="256" ht="13.25" customHeight="1"/>
    <row r="257" ht="13.25" customHeight="1"/>
    <row r="258" ht="13.25" customHeight="1"/>
    <row r="259" ht="13.25" customHeight="1"/>
    <row r="260" ht="13.25" customHeight="1"/>
    <row r="261" ht="13.25" customHeight="1"/>
    <row r="262" ht="13.25" customHeight="1"/>
    <row r="263" ht="13.25" customHeight="1"/>
    <row r="264" ht="13.25" customHeight="1"/>
    <row r="265" ht="13.25" customHeight="1"/>
    <row r="266" ht="13.25" customHeight="1"/>
    <row r="267" ht="13.25" customHeight="1"/>
    <row r="268" ht="13.25" customHeight="1"/>
    <row r="269" ht="13.25" customHeight="1"/>
    <row r="270" ht="13.25" customHeight="1"/>
    <row r="271" ht="13.25" customHeight="1"/>
    <row r="272" ht="13.25" customHeight="1"/>
    <row r="273" ht="13.25" customHeight="1"/>
    <row r="274" ht="13.25" customHeight="1"/>
    <row r="275" ht="13.25" customHeight="1"/>
    <row r="276" ht="13.25" customHeight="1"/>
    <row r="277" ht="13.25" customHeight="1"/>
    <row r="278" ht="13.25" customHeight="1"/>
    <row r="279" ht="13.25" customHeight="1"/>
    <row r="280" ht="13.25" customHeight="1"/>
    <row r="281" ht="13.25" customHeight="1"/>
    <row r="282" ht="13.25" customHeight="1"/>
    <row r="283" ht="13.25" customHeight="1"/>
    <row r="284" ht="13.25" customHeight="1"/>
    <row r="285" ht="13.25" customHeight="1"/>
    <row r="286" ht="13.25" customHeight="1"/>
    <row r="287" ht="13.25" customHeight="1"/>
    <row r="288" ht="13.25" customHeight="1"/>
    <row r="289" ht="13.25" customHeight="1"/>
    <row r="290" ht="13.25" customHeight="1"/>
    <row r="291" ht="13.25" customHeight="1"/>
    <row r="292" ht="13.25" customHeight="1"/>
    <row r="293" ht="13.25" customHeight="1"/>
    <row r="294" ht="13.25" customHeight="1"/>
    <row r="295" ht="13.25" customHeight="1"/>
    <row r="296" ht="13.25" customHeight="1"/>
    <row r="297" ht="13.25" customHeight="1"/>
    <row r="298" ht="13.25" customHeight="1"/>
    <row r="299" ht="13.25" customHeight="1"/>
    <row r="300" ht="13.25" customHeight="1"/>
    <row r="301" ht="13.25" customHeight="1"/>
    <row r="302" ht="13.25" customHeight="1"/>
    <row r="303" ht="13.25" customHeight="1"/>
    <row r="304" ht="13.25" customHeight="1"/>
    <row r="305" ht="13.25" customHeight="1"/>
    <row r="306" ht="13.25" customHeight="1"/>
    <row r="307" ht="13.25" customHeight="1"/>
    <row r="308" ht="13.25" customHeight="1"/>
    <row r="309" ht="13.25" customHeight="1"/>
    <row r="310" ht="13.25" customHeight="1"/>
    <row r="311" ht="13.25" customHeight="1"/>
    <row r="312" ht="13.25" customHeight="1"/>
    <row r="313" ht="13.25" customHeight="1"/>
    <row r="314" ht="13.25" customHeight="1"/>
    <row r="315" ht="13.25" customHeight="1"/>
    <row r="316" ht="13.25" customHeight="1"/>
    <row r="317" ht="13.25" customHeight="1"/>
    <row r="318" ht="13.25" customHeight="1"/>
    <row r="319" ht="13.25" customHeight="1"/>
    <row r="320" ht="13.25" customHeight="1"/>
    <row r="321" ht="13.25" customHeight="1"/>
    <row r="322" ht="13.25" customHeight="1"/>
    <row r="323" ht="13.25" customHeight="1"/>
    <row r="324" ht="13.25" customHeight="1"/>
    <row r="325" ht="13.25" customHeight="1"/>
    <row r="326" ht="13.25" customHeight="1"/>
    <row r="327" ht="13.25" customHeight="1"/>
    <row r="328" ht="13.25" customHeight="1"/>
    <row r="329" ht="13.25" customHeight="1"/>
    <row r="330" ht="13.25" customHeight="1"/>
    <row r="331" ht="13.25" customHeight="1"/>
    <row r="332" ht="13.25" customHeight="1"/>
    <row r="333" ht="13.25" customHeight="1"/>
    <row r="334" ht="13.25" customHeight="1"/>
    <row r="335" ht="13.25" customHeight="1"/>
    <row r="336" ht="13.25" customHeight="1"/>
    <row r="337" ht="13.25" customHeight="1"/>
    <row r="338" ht="13.25" customHeight="1"/>
    <row r="339" ht="13.25" customHeight="1"/>
    <row r="340" ht="13.25" customHeight="1"/>
    <row r="341" ht="13.25" customHeight="1"/>
    <row r="342" ht="13.25" customHeight="1"/>
    <row r="343" ht="13.25" customHeight="1"/>
    <row r="344" ht="13.25" customHeight="1"/>
    <row r="345" ht="13.25" customHeight="1"/>
    <row r="346" ht="13.25" customHeight="1"/>
    <row r="347" ht="13.25" customHeight="1"/>
    <row r="348" ht="13.25" customHeight="1"/>
    <row r="349" ht="13.25" customHeight="1"/>
    <row r="350" ht="13.25" customHeight="1"/>
    <row r="351" ht="13.25" customHeight="1"/>
    <row r="352" ht="13.25" customHeight="1"/>
    <row r="353" ht="13.25" customHeight="1"/>
    <row r="354" ht="13.25" customHeight="1"/>
    <row r="355" ht="13.25" customHeight="1"/>
    <row r="356" ht="13.25" customHeight="1"/>
    <row r="357" ht="13.25" customHeight="1"/>
    <row r="358" ht="13.25" customHeight="1"/>
    <row r="359" ht="13.25" customHeight="1"/>
    <row r="360" ht="13.25" customHeight="1"/>
    <row r="361" ht="13.25" customHeight="1"/>
    <row r="362" ht="13.25" customHeight="1"/>
    <row r="363" ht="13.25" customHeight="1"/>
    <row r="364" ht="13.25" customHeight="1"/>
    <row r="365" ht="13.25" customHeight="1"/>
    <row r="366" ht="13.25" customHeight="1"/>
    <row r="367" ht="13.25" customHeight="1"/>
    <row r="368" ht="13.25" customHeight="1"/>
    <row r="369" ht="13.25" customHeight="1"/>
    <row r="370" ht="13.25" customHeight="1"/>
    <row r="371" ht="13.25" customHeight="1"/>
    <row r="372" ht="13.25" customHeight="1"/>
    <row r="373" ht="13.25" customHeight="1"/>
    <row r="374" ht="13.25" customHeight="1"/>
    <row r="375" ht="13.25" customHeight="1"/>
    <row r="376" ht="13.25" customHeight="1"/>
    <row r="377" ht="13.25" customHeight="1"/>
    <row r="378" ht="13.25" customHeight="1"/>
    <row r="379" ht="13.25" customHeight="1"/>
    <row r="380" ht="13.25" customHeight="1"/>
    <row r="381" ht="13.25" customHeight="1"/>
    <row r="382" ht="13.25" customHeight="1"/>
    <row r="383" ht="13.25" customHeight="1"/>
    <row r="384" ht="13.25" customHeight="1"/>
    <row r="385" ht="13.25" customHeight="1"/>
    <row r="386" ht="13.25" customHeight="1"/>
    <row r="387" ht="13.25" customHeight="1"/>
    <row r="388" ht="13.25" customHeight="1"/>
    <row r="389" ht="13.25" customHeight="1"/>
    <row r="390" ht="13.25" customHeight="1"/>
    <row r="391" ht="13.25" customHeight="1"/>
    <row r="392" ht="13.25" customHeight="1"/>
    <row r="393" ht="13.25" customHeight="1"/>
    <row r="394" ht="13.25" customHeight="1"/>
    <row r="395" ht="13.25" customHeight="1"/>
    <row r="396" ht="13.25" customHeight="1"/>
    <row r="397" ht="13.25" customHeight="1"/>
    <row r="398" ht="13.25" customHeight="1"/>
    <row r="399" ht="13.25" customHeight="1"/>
    <row r="400" ht="13.25" customHeight="1"/>
    <row r="401" ht="13.25" customHeight="1"/>
    <row r="402" ht="13.25" customHeight="1"/>
    <row r="403" ht="13.25" customHeight="1"/>
    <row r="404" ht="13.25" customHeight="1"/>
    <row r="405" ht="13.25" customHeight="1"/>
    <row r="406" ht="13.25" customHeight="1"/>
    <row r="407" ht="13.25" customHeight="1"/>
    <row r="408" ht="13.25" customHeight="1"/>
    <row r="409" ht="13.25" customHeight="1"/>
    <row r="410" ht="13.25" customHeight="1"/>
    <row r="411" ht="13.25" customHeight="1"/>
    <row r="412" ht="13.25" customHeight="1"/>
    <row r="413" ht="13.25" customHeight="1"/>
    <row r="414" ht="13.25" customHeight="1"/>
    <row r="415" ht="13.25" customHeight="1"/>
    <row r="416" ht="13.25" customHeight="1"/>
    <row r="417" ht="13.25" customHeight="1"/>
    <row r="418" ht="13.25" customHeight="1"/>
    <row r="419" ht="13.25" customHeight="1"/>
    <row r="420" ht="13.25" customHeight="1"/>
    <row r="421" ht="13.25" customHeight="1"/>
    <row r="422" ht="13.25" customHeight="1"/>
    <row r="423" ht="13.25" customHeight="1"/>
    <row r="424" ht="13.25" customHeight="1"/>
    <row r="425" ht="13.25" customHeight="1"/>
    <row r="426" ht="13.25" customHeight="1"/>
    <row r="427" ht="13.25" customHeight="1"/>
    <row r="428" ht="13.25" customHeight="1"/>
    <row r="429" ht="13.25" customHeight="1"/>
    <row r="430" ht="13.25" customHeight="1"/>
    <row r="431" ht="13.25" customHeight="1"/>
    <row r="432" ht="13.25" customHeight="1"/>
    <row r="433" ht="13.25" customHeight="1"/>
    <row r="434" ht="13.25" customHeight="1"/>
    <row r="435" ht="13.25" customHeight="1"/>
    <row r="436" ht="13.25" customHeight="1"/>
    <row r="437" ht="13.25" customHeight="1"/>
    <row r="438" ht="13.25" customHeight="1"/>
    <row r="439" ht="13.25" customHeight="1"/>
    <row r="440" ht="13.25" customHeight="1"/>
    <row r="441" ht="13.25" customHeight="1"/>
    <row r="442" ht="13.25" customHeight="1"/>
    <row r="443" ht="13.25" customHeight="1"/>
    <row r="444" ht="13.25" customHeight="1"/>
    <row r="445" ht="13.25" customHeight="1"/>
    <row r="446" ht="13.25" customHeight="1"/>
    <row r="447" ht="13.25" customHeight="1"/>
    <row r="448" ht="13.25" customHeight="1"/>
    <row r="449" ht="13.25" customHeight="1"/>
    <row r="450" ht="13.25" customHeight="1"/>
    <row r="451" ht="13.25" customHeight="1"/>
    <row r="452" ht="13.25" customHeight="1"/>
    <row r="453" ht="13.25" customHeight="1"/>
    <row r="454" ht="13.25" customHeight="1"/>
    <row r="455" ht="13.25" customHeight="1"/>
    <row r="456" ht="13.25" customHeight="1"/>
    <row r="457" ht="13.25" customHeight="1"/>
    <row r="458" ht="13.25" customHeight="1"/>
    <row r="459" ht="13.25" customHeight="1"/>
    <row r="460" ht="13.25" customHeight="1"/>
    <row r="461" ht="13.25" customHeight="1"/>
    <row r="462" ht="13.25" customHeight="1"/>
    <row r="463" ht="13.25" customHeight="1"/>
    <row r="464" ht="13.25" customHeight="1"/>
    <row r="465" ht="13.25" customHeight="1"/>
    <row r="466" ht="13.25" customHeight="1"/>
    <row r="467" ht="13.25" customHeight="1"/>
    <row r="468" ht="13.25" customHeight="1"/>
    <row r="469" ht="13.25" customHeight="1"/>
    <row r="470" ht="13.25" customHeight="1"/>
    <row r="471" ht="13.25" customHeight="1"/>
    <row r="472" ht="13.25" customHeight="1"/>
    <row r="473" ht="13.25" customHeight="1"/>
    <row r="474" ht="13.25" customHeight="1"/>
    <row r="475" ht="13.25" customHeight="1"/>
    <row r="476" ht="13.25" customHeight="1"/>
    <row r="477" ht="13.25" customHeight="1"/>
    <row r="478" ht="13.25" customHeight="1"/>
    <row r="479" ht="13.25" customHeight="1"/>
    <row r="480" ht="13.25" customHeight="1"/>
    <row r="481" ht="13.25" customHeight="1"/>
    <row r="482" ht="13.25" customHeight="1"/>
    <row r="483" ht="13.25" customHeight="1"/>
    <row r="484" ht="13.25" customHeight="1"/>
    <row r="485" ht="13.25" customHeight="1"/>
    <row r="486" ht="13.25" customHeight="1"/>
    <row r="487" ht="13.25" customHeight="1"/>
    <row r="488" ht="13.25" customHeight="1"/>
    <row r="489" ht="13.25" customHeight="1"/>
    <row r="490" ht="13.25" customHeight="1"/>
    <row r="491" ht="13.25" customHeight="1"/>
    <row r="492" ht="13.25" customHeight="1"/>
    <row r="493" ht="13.25" customHeight="1"/>
    <row r="494" ht="13.25" customHeight="1"/>
    <row r="495" ht="13.25" customHeight="1"/>
    <row r="496" ht="13.25" customHeight="1"/>
    <row r="497" ht="13.25" customHeight="1"/>
    <row r="498" ht="13.25" customHeight="1"/>
    <row r="499" ht="13.25" customHeight="1"/>
    <row r="500" ht="13.25" customHeight="1"/>
    <row r="501" ht="13.25" customHeight="1"/>
    <row r="502" ht="13.25" customHeight="1"/>
    <row r="503" ht="13.25" customHeight="1"/>
    <row r="504" ht="13.25" customHeight="1"/>
    <row r="505" ht="13.25" customHeight="1"/>
    <row r="506" ht="13.25" customHeight="1"/>
    <row r="507" ht="13.25" customHeight="1"/>
    <row r="508" ht="13.25" customHeight="1"/>
    <row r="509" ht="13.25" customHeight="1"/>
    <row r="510" ht="13.25" customHeight="1"/>
    <row r="511" ht="13.25" customHeight="1"/>
    <row r="512" ht="13.25" customHeight="1"/>
    <row r="513" ht="13.25" customHeight="1"/>
    <row r="514" ht="13.25" customHeight="1"/>
    <row r="515" ht="13.25" customHeight="1"/>
    <row r="516" ht="13.25" customHeight="1"/>
    <row r="517" ht="13.25" customHeight="1"/>
    <row r="518" ht="13.25" customHeight="1"/>
    <row r="519" ht="13.25" customHeight="1"/>
    <row r="520" ht="13.25" customHeight="1"/>
    <row r="521" ht="13.25" customHeight="1"/>
    <row r="522" ht="13.25" customHeight="1"/>
    <row r="523" ht="13.25" customHeight="1"/>
    <row r="524" ht="13.25" customHeight="1"/>
    <row r="525" ht="13.25" customHeight="1"/>
    <row r="526" ht="13.25" customHeight="1"/>
    <row r="527" ht="13.25" customHeight="1"/>
    <row r="528" ht="13.25" customHeight="1"/>
    <row r="529" ht="13.25" customHeight="1"/>
    <row r="530" ht="13.25" customHeight="1"/>
    <row r="531" ht="13.25" customHeight="1"/>
    <row r="532" ht="13.25" customHeight="1"/>
    <row r="533" ht="13.25" customHeight="1"/>
    <row r="534" ht="13.25" customHeight="1"/>
    <row r="535" ht="13.25" customHeight="1"/>
    <row r="536" ht="13.25" customHeight="1"/>
    <row r="537" ht="13.25" customHeight="1"/>
    <row r="538" ht="13.25" customHeight="1"/>
    <row r="539" ht="13.25" customHeight="1"/>
    <row r="540" ht="13.25" customHeight="1"/>
    <row r="541" ht="13.25" customHeight="1"/>
    <row r="542" ht="13.25" customHeight="1"/>
  </sheetData>
  <protectedRanges>
    <protectedRange sqref="D5:D42 C43:D210" name="Range2"/>
    <protectedRange sqref="C37:C40" name="Range1_9_2"/>
    <protectedRange sqref="C41:C42" name="Range1_16"/>
    <protectedRange sqref="C2:D2" name="Range2_3"/>
    <protectedRange sqref="E2:F2 E5:E210" name="Range2_2"/>
  </protectedRanges>
  <sortState xmlns:xlrd2="http://schemas.microsoft.com/office/spreadsheetml/2017/richdata2" ref="C5:C16">
    <sortCondition ref="C5:C16"/>
  </sortState>
  <mergeCells count="1">
    <mergeCell ref="B3:E3"/>
  </mergeCells>
  <dataValidations xWindow="314" yWindow="784" count="6">
    <dataValidation allowBlank="1" showInputMessage="1" showErrorMessage="1" promptTitle="Last Name" prompt="Please type last name of member. _x000a_" sqref="D5:D210 D2" xr:uid="{00000000-0002-0000-0100-000000000000}"/>
    <dataValidation allowBlank="1" showInputMessage="1" showErrorMessage="1" promptTitle="First Name" prompt="Please type first name of member. " sqref="C43:C210 C2" xr:uid="{00000000-0002-0000-0100-000001000000}"/>
    <dataValidation allowBlank="1" showInputMessage="1" showErrorMessage="1" promptTitle="First Name" prompt="Please enter athletes full name. " sqref="C37:C42" xr:uid="{7B22733B-6206-41BE-BA8B-21CD3D3ED4DD}"/>
    <dataValidation type="list" errorStyle="information" showInputMessage="1" showErrorMessage="1" promptTitle="Gender" prompt="Please select the gender of the listed participant. _x000a_" sqref="E5:E210" xr:uid="{A4F8F909-DC20-429F-8A53-E70D63F81C12}">
      <formula1>"Female, Male, Other"</formula1>
    </dataValidation>
    <dataValidation type="list" errorStyle="information" showInputMessage="1" showErrorMessage="1" promptTitle="Role" prompt="Please select the role of the listed participant. " sqref="E2" xr:uid="{9A8FCD4C-568E-4E00-91A8-DD41D9D24408}">
      <formula1>"Contracted Coach, School Employee, Principal"</formula1>
    </dataValidation>
    <dataValidation type="list" errorStyle="information" showInputMessage="1" showErrorMessage="1" promptTitle="Gender" prompt="Please select gender for the listed participant." sqref="F2" xr:uid="{A333A17B-3F9D-422A-8155-4E4805713E4D}">
      <formula1>"Female, Male, Other"</formula1>
    </dataValidation>
  </dataValidations>
  <pageMargins left="0.31496062992125984" right="0.31496062992125984" top="0.35433070866141736" bottom="0.15748031496062992" header="0.31496062992125984" footer="0.31496062992125984"/>
  <pageSetup paperSize="9" orientation="portrait" r:id="rId1"/>
  <headerFooter>
    <oddHeader xml:space="preserve">&amp;C  </oddHeader>
  </headerFooter>
  <rowBreaks count="2" manualBreakCount="2">
    <brk id="106" max="16383" man="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B1:H186"/>
  <sheetViews>
    <sheetView view="pageLayout" topLeftCell="A177" zoomScale="70" zoomScaleNormal="100" zoomScalePageLayoutView="70" workbookViewId="0">
      <selection activeCell="E82" sqref="E82:E85"/>
    </sheetView>
  </sheetViews>
  <sheetFormatPr defaultColWidth="9.08984375" defaultRowHeight="14.5"/>
  <cols>
    <col min="1" max="1" width="5.36328125" customWidth="1"/>
    <col min="2" max="2" width="6.36328125" style="32" customWidth="1"/>
    <col min="3" max="3" width="40.6328125" style="33" customWidth="1"/>
    <col min="4" max="4" width="37.36328125" style="33" customWidth="1"/>
    <col min="5" max="5" width="18.36328125" style="33" customWidth="1"/>
    <col min="6" max="6" width="31" style="33" customWidth="1"/>
    <col min="7" max="7" width="11.36328125" customWidth="1"/>
    <col min="8" max="8" width="10" customWidth="1"/>
  </cols>
  <sheetData>
    <row r="1" spans="2:6" ht="33" customHeight="1" thickBot="1"/>
    <row r="2" spans="2:6" ht="14" customHeight="1" thickBot="1">
      <c r="B2" s="149" t="s">
        <v>5</v>
      </c>
      <c r="C2" s="150"/>
      <c r="D2" s="150"/>
      <c r="E2" s="150"/>
      <c r="F2" s="151"/>
    </row>
    <row r="3" spans="2:6" ht="14" customHeight="1" thickBot="1">
      <c r="B3" s="152" t="s">
        <v>6</v>
      </c>
      <c r="C3" s="175"/>
      <c r="D3" s="175"/>
      <c r="E3" s="175"/>
      <c r="F3" s="176"/>
    </row>
    <row r="4" spans="2:6" ht="15" thickBot="1">
      <c r="B4" s="80" t="s">
        <v>1</v>
      </c>
      <c r="C4" s="130" t="s">
        <v>7</v>
      </c>
      <c r="D4" s="131" t="s">
        <v>8</v>
      </c>
      <c r="E4" s="161" t="s">
        <v>9</v>
      </c>
      <c r="F4" s="162"/>
    </row>
    <row r="5" spans="2:6" ht="13.25" customHeight="1">
      <c r="B5" s="81">
        <v>1</v>
      </c>
      <c r="C5" s="127"/>
      <c r="D5" s="94"/>
      <c r="E5" s="163"/>
      <c r="F5" s="164"/>
    </row>
    <row r="6" spans="2:6" ht="13.25" customHeight="1">
      <c r="B6" s="82">
        <v>2</v>
      </c>
      <c r="C6" s="128"/>
      <c r="D6" s="94"/>
      <c r="E6" s="141"/>
      <c r="F6" s="142"/>
    </row>
    <row r="7" spans="2:6" ht="13.25" customHeight="1">
      <c r="B7" s="82">
        <v>3</v>
      </c>
      <c r="C7" s="128"/>
      <c r="D7" s="94"/>
      <c r="E7" s="141"/>
      <c r="F7" s="142"/>
    </row>
    <row r="8" spans="2:6" ht="13.25" customHeight="1">
      <c r="B8" s="82">
        <v>4</v>
      </c>
      <c r="C8" s="128"/>
      <c r="D8" s="94"/>
      <c r="E8" s="141"/>
      <c r="F8" s="142"/>
    </row>
    <row r="9" spans="2:6" ht="13.25" customHeight="1">
      <c r="B9" s="82">
        <v>5</v>
      </c>
      <c r="C9" s="128"/>
      <c r="D9" s="94"/>
      <c r="E9" s="141"/>
      <c r="F9" s="142"/>
    </row>
    <row r="10" spans="2:6" ht="13.25" customHeight="1">
      <c r="B10" s="82">
        <v>6</v>
      </c>
      <c r="C10" s="128"/>
      <c r="D10" s="94"/>
      <c r="E10" s="141"/>
      <c r="F10" s="142"/>
    </row>
    <row r="11" spans="2:6" ht="13.25" customHeight="1">
      <c r="B11" s="82">
        <v>7</v>
      </c>
      <c r="C11" s="128"/>
      <c r="D11" s="94"/>
      <c r="E11" s="141"/>
      <c r="F11" s="142"/>
    </row>
    <row r="12" spans="2:6" ht="13.25" customHeight="1">
      <c r="B12" s="82">
        <v>8</v>
      </c>
      <c r="C12" s="128"/>
      <c r="D12" s="94"/>
      <c r="E12" s="141"/>
      <c r="F12" s="142"/>
    </row>
    <row r="13" spans="2:6" ht="13.25" customHeight="1">
      <c r="B13" s="82">
        <v>9</v>
      </c>
      <c r="C13" s="128"/>
      <c r="D13" s="94"/>
      <c r="E13" s="141"/>
      <c r="F13" s="142"/>
    </row>
    <row r="14" spans="2:6" ht="13.25" customHeight="1">
      <c r="B14" s="82">
        <v>10</v>
      </c>
      <c r="C14" s="128"/>
      <c r="D14" s="94"/>
      <c r="E14" s="141"/>
      <c r="F14" s="142"/>
    </row>
    <row r="15" spans="2:6" ht="13.25" customHeight="1">
      <c r="B15" s="82">
        <v>11</v>
      </c>
      <c r="C15" s="128"/>
      <c r="D15" s="94"/>
      <c r="E15" s="141"/>
      <c r="F15" s="142"/>
    </row>
    <row r="16" spans="2:6" ht="13.25" customHeight="1">
      <c r="B16" s="82">
        <v>12</v>
      </c>
      <c r="C16" s="128"/>
      <c r="D16" s="94"/>
      <c r="E16" s="141"/>
      <c r="F16" s="142"/>
    </row>
    <row r="17" spans="2:6" ht="13.25" customHeight="1">
      <c r="B17" s="82">
        <v>13</v>
      </c>
      <c r="C17" s="128"/>
      <c r="D17" s="94"/>
      <c r="E17" s="141"/>
      <c r="F17" s="142"/>
    </row>
    <row r="18" spans="2:6" ht="13.25" customHeight="1">
      <c r="B18" s="82">
        <v>14</v>
      </c>
      <c r="C18" s="128"/>
      <c r="D18" s="94"/>
      <c r="E18" s="141"/>
      <c r="F18" s="142"/>
    </row>
    <row r="19" spans="2:6" ht="13.25" customHeight="1">
      <c r="B19" s="82">
        <v>15</v>
      </c>
      <c r="C19" s="128"/>
      <c r="D19" s="94"/>
      <c r="E19" s="141"/>
      <c r="F19" s="142"/>
    </row>
    <row r="20" spans="2:6" ht="13.25" customHeight="1">
      <c r="B20" s="82">
        <v>16</v>
      </c>
      <c r="C20" s="128"/>
      <c r="D20" s="94"/>
      <c r="E20" s="141"/>
      <c r="F20" s="142"/>
    </row>
    <row r="21" spans="2:6" ht="13.25" customHeight="1">
      <c r="B21" s="82">
        <v>17</v>
      </c>
      <c r="C21" s="128"/>
      <c r="D21" s="94"/>
      <c r="E21" s="141"/>
      <c r="F21" s="142"/>
    </row>
    <row r="22" spans="2:6" ht="13.25" customHeight="1">
      <c r="B22" s="82">
        <v>18</v>
      </c>
      <c r="C22" s="128"/>
      <c r="D22" s="94"/>
      <c r="E22" s="141"/>
      <c r="F22" s="142"/>
    </row>
    <row r="23" spans="2:6" ht="13.25" customHeight="1">
      <c r="B23" s="82">
        <v>19</v>
      </c>
      <c r="C23" s="128"/>
      <c r="D23" s="94"/>
      <c r="E23" s="141"/>
      <c r="F23" s="142"/>
    </row>
    <row r="24" spans="2:6" ht="13.25" customHeight="1">
      <c r="B24" s="82">
        <v>20</v>
      </c>
      <c r="C24" s="128"/>
      <c r="D24" s="94"/>
      <c r="E24" s="141"/>
      <c r="F24" s="142"/>
    </row>
    <row r="25" spans="2:6" ht="13.25" customHeight="1">
      <c r="B25" s="82">
        <v>21</v>
      </c>
      <c r="C25" s="128"/>
      <c r="D25" s="94"/>
      <c r="E25" s="141"/>
      <c r="F25" s="142"/>
    </row>
    <row r="26" spans="2:6" ht="13.25" customHeight="1">
      <c r="B26" s="82">
        <v>22</v>
      </c>
      <c r="C26" s="128"/>
      <c r="D26" s="94"/>
      <c r="E26" s="141"/>
      <c r="F26" s="142"/>
    </row>
    <row r="27" spans="2:6" ht="13.25" customHeight="1">
      <c r="B27" s="82">
        <v>23</v>
      </c>
      <c r="C27" s="128"/>
      <c r="D27" s="94"/>
      <c r="E27" s="141"/>
      <c r="F27" s="142"/>
    </row>
    <row r="28" spans="2:6" ht="13.25" customHeight="1">
      <c r="B28" s="82">
        <v>24</v>
      </c>
      <c r="C28" s="128"/>
      <c r="D28" s="94"/>
      <c r="E28" s="141"/>
      <c r="F28" s="142"/>
    </row>
    <row r="29" spans="2:6" ht="13.25" customHeight="1">
      <c r="B29" s="82">
        <v>25</v>
      </c>
      <c r="C29" s="128"/>
      <c r="D29" s="94"/>
      <c r="E29" s="141"/>
      <c r="F29" s="142"/>
    </row>
    <row r="30" spans="2:6" ht="13.25" customHeight="1">
      <c r="B30" s="82">
        <v>26</v>
      </c>
      <c r="C30" s="128"/>
      <c r="D30" s="94"/>
      <c r="E30" s="141"/>
      <c r="F30" s="142"/>
    </row>
    <row r="31" spans="2:6" ht="13.25" customHeight="1">
      <c r="B31" s="82">
        <v>27</v>
      </c>
      <c r="C31" s="128"/>
      <c r="D31" s="94"/>
      <c r="E31" s="141"/>
      <c r="F31" s="142"/>
    </row>
    <row r="32" spans="2:6" ht="13.25" customHeight="1">
      <c r="B32" s="82">
        <v>28</v>
      </c>
      <c r="C32" s="128"/>
      <c r="D32" s="94"/>
      <c r="E32" s="141"/>
      <c r="F32" s="142"/>
    </row>
    <row r="33" spans="2:8" ht="13.25" customHeight="1">
      <c r="B33" s="82">
        <v>29</v>
      </c>
      <c r="C33" s="128"/>
      <c r="D33" s="94"/>
      <c r="E33" s="141"/>
      <c r="F33" s="142"/>
    </row>
    <row r="34" spans="2:8" ht="13.25" customHeight="1">
      <c r="B34" s="82">
        <v>30</v>
      </c>
      <c r="C34" s="129"/>
      <c r="D34" s="94"/>
      <c r="E34" s="141"/>
      <c r="F34" s="142"/>
    </row>
    <row r="35" spans="2:8" ht="13.25" customHeight="1">
      <c r="B35" s="82">
        <v>31</v>
      </c>
      <c r="C35" s="129"/>
      <c r="D35" s="94"/>
      <c r="E35" s="141"/>
      <c r="F35" s="142"/>
    </row>
    <row r="36" spans="2:8" ht="13.25" customHeight="1">
      <c r="B36" s="82">
        <v>32</v>
      </c>
      <c r="C36" s="129"/>
      <c r="D36" s="94"/>
      <c r="E36" s="141"/>
      <c r="F36" s="142"/>
    </row>
    <row r="37" spans="2:8" ht="13.25" customHeight="1">
      <c r="B37" s="82">
        <v>33</v>
      </c>
      <c r="C37" s="129"/>
      <c r="D37" s="94"/>
      <c r="E37" s="141"/>
      <c r="F37" s="142"/>
    </row>
    <row r="38" spans="2:8" ht="13.25" customHeight="1">
      <c r="B38" s="82">
        <v>34</v>
      </c>
      <c r="C38" s="129"/>
      <c r="D38" s="94"/>
      <c r="E38" s="141"/>
      <c r="F38" s="142"/>
    </row>
    <row r="39" spans="2:8" ht="13.25" customHeight="1" thickBot="1">
      <c r="B39" s="83">
        <v>35</v>
      </c>
      <c r="C39" s="132"/>
      <c r="D39" s="94"/>
      <c r="E39" s="165"/>
      <c r="F39" s="166"/>
    </row>
    <row r="40" spans="2:8" ht="39.65" customHeight="1" thickBot="1">
      <c r="B40" s="31"/>
      <c r="C40" s="32"/>
      <c r="D40" s="32"/>
      <c r="E40" s="32"/>
      <c r="F40" s="32"/>
      <c r="G40" s="30"/>
      <c r="H40" s="1"/>
    </row>
    <row r="41" spans="2:8" ht="14" customHeight="1" thickBot="1">
      <c r="B41" s="149" t="s">
        <v>5</v>
      </c>
      <c r="C41" s="150"/>
      <c r="D41" s="150"/>
      <c r="E41" s="150"/>
      <c r="F41" s="151"/>
    </row>
    <row r="42" spans="2:8" ht="14" customHeight="1" thickBot="1">
      <c r="B42" s="152" t="s">
        <v>10</v>
      </c>
      <c r="C42" s="153"/>
      <c r="D42" s="153"/>
      <c r="E42" s="153"/>
      <c r="F42" s="154"/>
    </row>
    <row r="43" spans="2:8" ht="15" thickBot="1">
      <c r="B43" s="79" t="s">
        <v>1</v>
      </c>
      <c r="C43" s="90" t="s">
        <v>7</v>
      </c>
      <c r="D43" s="91" t="s">
        <v>8</v>
      </c>
      <c r="E43" s="147" t="s">
        <v>9</v>
      </c>
      <c r="F43" s="148"/>
    </row>
    <row r="44" spans="2:8" ht="12.75" customHeight="1">
      <c r="B44" s="155">
        <v>1</v>
      </c>
      <c r="C44" s="49"/>
      <c r="D44" s="173"/>
      <c r="E44" s="145"/>
      <c r="F44" s="146"/>
    </row>
    <row r="45" spans="2:8" ht="12.75" customHeight="1" thickBot="1">
      <c r="B45" s="157"/>
      <c r="C45" s="48"/>
      <c r="D45" s="174"/>
      <c r="E45" s="143"/>
      <c r="F45" s="144"/>
    </row>
    <row r="46" spans="2:8" ht="12.75" customHeight="1">
      <c r="B46" s="155">
        <v>2</v>
      </c>
      <c r="C46" s="49"/>
      <c r="D46" s="173"/>
      <c r="E46" s="145"/>
      <c r="F46" s="146"/>
    </row>
    <row r="47" spans="2:8" ht="12.75" customHeight="1" thickBot="1">
      <c r="B47" s="157"/>
      <c r="C47" s="48"/>
      <c r="D47" s="174"/>
      <c r="E47" s="143"/>
      <c r="F47" s="144"/>
    </row>
    <row r="48" spans="2:8" ht="12.75" customHeight="1">
      <c r="B48" s="155">
        <v>3</v>
      </c>
      <c r="C48" s="49"/>
      <c r="D48" s="173"/>
      <c r="E48" s="145"/>
      <c r="F48" s="146"/>
    </row>
    <row r="49" spans="2:6" ht="12.75" customHeight="1" thickBot="1">
      <c r="B49" s="157"/>
      <c r="C49" s="48"/>
      <c r="D49" s="174"/>
      <c r="E49" s="143"/>
      <c r="F49" s="144"/>
    </row>
    <row r="50" spans="2:6" ht="12.75" customHeight="1">
      <c r="B50" s="155">
        <v>4</v>
      </c>
      <c r="C50" s="49"/>
      <c r="D50" s="173"/>
      <c r="E50" s="145"/>
      <c r="F50" s="146"/>
    </row>
    <row r="51" spans="2:6" ht="12.75" customHeight="1" thickBot="1">
      <c r="B51" s="157"/>
      <c r="C51" s="48"/>
      <c r="D51" s="174"/>
      <c r="E51" s="143"/>
      <c r="F51" s="144"/>
    </row>
    <row r="52" spans="2:6" ht="12.75" customHeight="1">
      <c r="B52" s="155">
        <v>5</v>
      </c>
      <c r="C52" s="49"/>
      <c r="D52" s="173"/>
      <c r="E52" s="145"/>
      <c r="F52" s="146"/>
    </row>
    <row r="53" spans="2:6" ht="12.75" customHeight="1" thickBot="1">
      <c r="B53" s="157"/>
      <c r="C53" s="48"/>
      <c r="D53" s="174"/>
      <c r="E53" s="143"/>
      <c r="F53" s="144"/>
    </row>
    <row r="54" spans="2:6" ht="12.75" customHeight="1">
      <c r="B54" s="155">
        <v>6</v>
      </c>
      <c r="C54" s="49"/>
      <c r="D54" s="173"/>
      <c r="E54" s="145"/>
      <c r="F54" s="146"/>
    </row>
    <row r="55" spans="2:6" ht="12.75" customHeight="1" thickBot="1">
      <c r="B55" s="157"/>
      <c r="C55" s="48"/>
      <c r="D55" s="174"/>
      <c r="E55" s="143"/>
      <c r="F55" s="144"/>
    </row>
    <row r="56" spans="2:6" ht="12.75" customHeight="1">
      <c r="B56" s="155">
        <v>7</v>
      </c>
      <c r="C56" s="49"/>
      <c r="D56" s="173"/>
      <c r="E56" s="145"/>
      <c r="F56" s="146"/>
    </row>
    <row r="57" spans="2:6" ht="12.75" customHeight="1" thickBot="1">
      <c r="B57" s="157"/>
      <c r="C57" s="48"/>
      <c r="D57" s="174"/>
      <c r="E57" s="143"/>
      <c r="F57" s="144"/>
    </row>
    <row r="58" spans="2:6" ht="12.75" customHeight="1">
      <c r="B58" s="155">
        <v>8</v>
      </c>
      <c r="C58" s="49"/>
      <c r="D58" s="173"/>
      <c r="E58" s="145"/>
      <c r="F58" s="146"/>
    </row>
    <row r="59" spans="2:6" ht="12.75" customHeight="1" thickBot="1">
      <c r="B59" s="157"/>
      <c r="C59" s="48"/>
      <c r="D59" s="174"/>
      <c r="E59" s="143"/>
      <c r="F59" s="144"/>
    </row>
    <row r="60" spans="2:6" ht="12.75" customHeight="1">
      <c r="B60" s="155">
        <v>9</v>
      </c>
      <c r="C60" s="49"/>
      <c r="D60" s="173"/>
      <c r="E60" s="145"/>
      <c r="F60" s="146"/>
    </row>
    <row r="61" spans="2:6" ht="12.75" customHeight="1" thickBot="1">
      <c r="B61" s="157"/>
      <c r="C61" s="48"/>
      <c r="D61" s="174"/>
      <c r="E61" s="143"/>
      <c r="F61" s="144"/>
    </row>
    <row r="62" spans="2:6" ht="12.75" customHeight="1">
      <c r="B62" s="155">
        <v>10</v>
      </c>
      <c r="C62" s="49"/>
      <c r="D62" s="173"/>
      <c r="E62" s="145"/>
      <c r="F62" s="146"/>
    </row>
    <row r="63" spans="2:6" ht="12.75" customHeight="1" thickBot="1">
      <c r="B63" s="157"/>
      <c r="C63" s="48"/>
      <c r="D63" s="174"/>
      <c r="E63" s="143"/>
      <c r="F63" s="144"/>
    </row>
    <row r="64" spans="2:6" ht="12.75" customHeight="1">
      <c r="B64" s="155">
        <v>11</v>
      </c>
      <c r="C64" s="49"/>
      <c r="D64" s="173"/>
      <c r="E64" s="145"/>
      <c r="F64" s="146"/>
    </row>
    <row r="65" spans="2:8" ht="12.75" customHeight="1" thickBot="1">
      <c r="B65" s="157"/>
      <c r="C65" s="48"/>
      <c r="D65" s="174"/>
      <c r="E65" s="143"/>
      <c r="F65" s="144"/>
    </row>
    <row r="66" spans="2:8" ht="12.75" customHeight="1">
      <c r="B66" s="155">
        <v>12</v>
      </c>
      <c r="C66" s="49"/>
      <c r="D66" s="173"/>
      <c r="E66" s="145"/>
      <c r="F66" s="146"/>
    </row>
    <row r="67" spans="2:8" ht="12.75" customHeight="1" thickBot="1">
      <c r="B67" s="157"/>
      <c r="C67" s="48"/>
      <c r="D67" s="174"/>
      <c r="E67" s="143"/>
      <c r="F67" s="144"/>
    </row>
    <row r="68" spans="2:8" ht="12.75" customHeight="1">
      <c r="B68" s="155">
        <v>13</v>
      </c>
      <c r="C68" s="49"/>
      <c r="D68" s="173"/>
      <c r="E68" s="145"/>
      <c r="F68" s="146"/>
    </row>
    <row r="69" spans="2:8" ht="12.75" customHeight="1" thickBot="1">
      <c r="B69" s="157"/>
      <c r="C69" s="43"/>
      <c r="D69" s="174"/>
      <c r="E69" s="143"/>
      <c r="F69" s="144"/>
    </row>
    <row r="70" spans="2:8" ht="12.75" customHeight="1">
      <c r="B70" s="155">
        <v>14</v>
      </c>
      <c r="C70" s="49"/>
      <c r="D70" s="173"/>
      <c r="E70" s="145"/>
      <c r="F70" s="146"/>
    </row>
    <row r="71" spans="2:8" ht="12.75" customHeight="1" thickBot="1">
      <c r="B71" s="157"/>
      <c r="C71" s="43"/>
      <c r="D71" s="174"/>
      <c r="E71" s="143"/>
      <c r="F71" s="144"/>
    </row>
    <row r="72" spans="2:8" ht="12.75" customHeight="1">
      <c r="B72" s="155">
        <v>15</v>
      </c>
      <c r="C72" s="49"/>
      <c r="D72" s="173"/>
      <c r="E72" s="145"/>
      <c r="F72" s="146"/>
    </row>
    <row r="73" spans="2:8" ht="12.75" customHeight="1" thickBot="1">
      <c r="B73" s="157"/>
      <c r="C73" s="43"/>
      <c r="D73" s="174"/>
      <c r="E73" s="143"/>
      <c r="F73" s="144"/>
    </row>
    <row r="74" spans="2:8" ht="39.65" customHeight="1" thickBot="1">
      <c r="H74" s="50"/>
    </row>
    <row r="75" spans="2:8" ht="14" customHeight="1" thickBot="1">
      <c r="B75" s="149" t="s">
        <v>5</v>
      </c>
      <c r="C75" s="150"/>
      <c r="D75" s="150"/>
      <c r="E75" s="150"/>
      <c r="F75" s="151"/>
    </row>
    <row r="76" spans="2:8" ht="14" customHeight="1" thickBot="1">
      <c r="B76" s="152" t="s">
        <v>11</v>
      </c>
      <c r="C76" s="153"/>
      <c r="D76" s="153"/>
      <c r="E76" s="153"/>
      <c r="F76" s="154"/>
    </row>
    <row r="77" spans="2:8" ht="31.5" customHeight="1" thickBot="1">
      <c r="B77" s="88" t="s">
        <v>1</v>
      </c>
      <c r="C77" s="78" t="s">
        <v>7</v>
      </c>
      <c r="D77" s="77" t="s">
        <v>8</v>
      </c>
      <c r="E77" s="87" t="s">
        <v>12</v>
      </c>
      <c r="F77" s="92" t="s">
        <v>9</v>
      </c>
    </row>
    <row r="78" spans="2:8" ht="9.5" customHeight="1">
      <c r="B78" s="155">
        <v>1</v>
      </c>
      <c r="C78" s="51"/>
      <c r="D78" s="158"/>
      <c r="E78" s="138"/>
      <c r="F78" s="45"/>
    </row>
    <row r="79" spans="2:8" ht="9.5" customHeight="1">
      <c r="B79" s="156"/>
      <c r="C79" s="52"/>
      <c r="D79" s="159"/>
      <c r="E79" s="139"/>
      <c r="F79" s="46"/>
    </row>
    <row r="80" spans="2:8" ht="9.5" customHeight="1">
      <c r="B80" s="156"/>
      <c r="C80" s="52"/>
      <c r="D80" s="159"/>
      <c r="E80" s="139"/>
      <c r="F80" s="46"/>
    </row>
    <row r="81" spans="2:6" ht="9.5" customHeight="1" thickBot="1">
      <c r="B81" s="157"/>
      <c r="C81" s="53"/>
      <c r="D81" s="160"/>
      <c r="E81" s="140"/>
      <c r="F81" s="44"/>
    </row>
    <row r="82" spans="2:6" ht="9.5" customHeight="1">
      <c r="B82" s="156">
        <v>2</v>
      </c>
      <c r="C82" s="48"/>
      <c r="D82" s="158"/>
      <c r="E82" s="138"/>
      <c r="F82" s="45"/>
    </row>
    <row r="83" spans="2:6" ht="9.5" customHeight="1">
      <c r="B83" s="156"/>
      <c r="C83" s="52"/>
      <c r="D83" s="159"/>
      <c r="E83" s="139"/>
      <c r="F83" s="46"/>
    </row>
    <row r="84" spans="2:6" ht="9.5" customHeight="1">
      <c r="B84" s="156"/>
      <c r="C84" s="52"/>
      <c r="D84" s="159"/>
      <c r="E84" s="139"/>
      <c r="F84" s="46"/>
    </row>
    <row r="85" spans="2:6" ht="9.5" customHeight="1" thickBot="1">
      <c r="B85" s="157"/>
      <c r="C85" s="53"/>
      <c r="D85" s="160"/>
      <c r="E85" s="140"/>
      <c r="F85" s="44"/>
    </row>
    <row r="86" spans="2:6" ht="9.5" customHeight="1">
      <c r="B86" s="155">
        <v>3</v>
      </c>
      <c r="C86" s="51"/>
      <c r="D86" s="158"/>
      <c r="E86" s="138"/>
      <c r="F86" s="45"/>
    </row>
    <row r="87" spans="2:6" ht="9.5" customHeight="1">
      <c r="B87" s="156"/>
      <c r="C87" s="52"/>
      <c r="D87" s="159"/>
      <c r="E87" s="139"/>
      <c r="F87" s="46"/>
    </row>
    <row r="88" spans="2:6" ht="9.5" customHeight="1">
      <c r="B88" s="156"/>
      <c r="C88" s="52"/>
      <c r="D88" s="159"/>
      <c r="E88" s="139"/>
      <c r="F88" s="46"/>
    </row>
    <row r="89" spans="2:6" ht="9.5" customHeight="1" thickBot="1">
      <c r="B89" s="157"/>
      <c r="C89" s="53"/>
      <c r="D89" s="160"/>
      <c r="E89" s="140"/>
      <c r="F89" s="44"/>
    </row>
    <row r="90" spans="2:6" ht="9.5" customHeight="1">
      <c r="B90" s="155">
        <v>4</v>
      </c>
      <c r="C90" s="51"/>
      <c r="D90" s="158"/>
      <c r="E90" s="138"/>
      <c r="F90" s="45"/>
    </row>
    <row r="91" spans="2:6" ht="9.5" customHeight="1">
      <c r="B91" s="156"/>
      <c r="C91" s="52"/>
      <c r="D91" s="159"/>
      <c r="E91" s="139"/>
      <c r="F91" s="46"/>
    </row>
    <row r="92" spans="2:6" ht="9.5" customHeight="1">
      <c r="B92" s="156"/>
      <c r="C92" s="52"/>
      <c r="D92" s="159"/>
      <c r="E92" s="139"/>
      <c r="F92" s="46"/>
    </row>
    <row r="93" spans="2:6" ht="9.5" customHeight="1" thickBot="1">
      <c r="B93" s="157"/>
      <c r="C93" s="53"/>
      <c r="D93" s="160"/>
      <c r="E93" s="140"/>
      <c r="F93" s="44"/>
    </row>
    <row r="94" spans="2:6" ht="9.5" customHeight="1">
      <c r="B94" s="155">
        <v>5</v>
      </c>
      <c r="C94" s="51"/>
      <c r="D94" s="158"/>
      <c r="E94" s="138"/>
      <c r="F94" s="45"/>
    </row>
    <row r="95" spans="2:6" ht="9.5" customHeight="1">
      <c r="B95" s="156"/>
      <c r="C95" s="52"/>
      <c r="D95" s="159"/>
      <c r="E95" s="139"/>
      <c r="F95" s="46"/>
    </row>
    <row r="96" spans="2:6" ht="9.5" customHeight="1">
      <c r="B96" s="156"/>
      <c r="C96" s="52"/>
      <c r="D96" s="159"/>
      <c r="E96" s="139"/>
      <c r="F96" s="46"/>
    </row>
    <row r="97" spans="2:6" ht="9.5" customHeight="1" thickBot="1">
      <c r="B97" s="157"/>
      <c r="C97" s="53"/>
      <c r="D97" s="160"/>
      <c r="E97" s="140"/>
      <c r="F97" s="44"/>
    </row>
    <row r="98" spans="2:6" ht="9.5" customHeight="1">
      <c r="B98" s="155">
        <v>6</v>
      </c>
      <c r="C98" s="51"/>
      <c r="D98" s="158"/>
      <c r="E98" s="138"/>
      <c r="F98" s="45"/>
    </row>
    <row r="99" spans="2:6" ht="9.5" customHeight="1">
      <c r="B99" s="156"/>
      <c r="C99" s="52"/>
      <c r="D99" s="159"/>
      <c r="E99" s="139"/>
      <c r="F99" s="46"/>
    </row>
    <row r="100" spans="2:6" ht="9.5" customHeight="1">
      <c r="B100" s="156"/>
      <c r="C100" s="52"/>
      <c r="D100" s="159"/>
      <c r="E100" s="139"/>
      <c r="F100" s="46"/>
    </row>
    <row r="101" spans="2:6" ht="9.5" customHeight="1" thickBot="1">
      <c r="B101" s="157"/>
      <c r="C101" s="53"/>
      <c r="D101" s="160"/>
      <c r="E101" s="140"/>
      <c r="F101" s="44"/>
    </row>
    <row r="102" spans="2:6" ht="9.5" customHeight="1">
      <c r="B102" s="155">
        <v>7</v>
      </c>
      <c r="C102" s="51"/>
      <c r="D102" s="158"/>
      <c r="E102" s="138"/>
      <c r="F102" s="45"/>
    </row>
    <row r="103" spans="2:6" ht="9.5" customHeight="1">
      <c r="B103" s="156"/>
      <c r="C103" s="52"/>
      <c r="D103" s="159"/>
      <c r="E103" s="139"/>
      <c r="F103" s="46"/>
    </row>
    <row r="104" spans="2:6" ht="9.5" customHeight="1">
      <c r="B104" s="156"/>
      <c r="C104" s="52"/>
      <c r="D104" s="159"/>
      <c r="E104" s="139"/>
      <c r="F104" s="46"/>
    </row>
    <row r="105" spans="2:6" ht="9.5" customHeight="1" thickBot="1">
      <c r="B105" s="157"/>
      <c r="C105" s="53"/>
      <c r="D105" s="160"/>
      <c r="E105" s="140"/>
      <c r="F105" s="44"/>
    </row>
    <row r="106" spans="2:6" ht="9.5" customHeight="1">
      <c r="B106" s="155">
        <v>8</v>
      </c>
      <c r="C106" s="51"/>
      <c r="D106" s="158"/>
      <c r="E106" s="138"/>
      <c r="F106" s="45"/>
    </row>
    <row r="107" spans="2:6" ht="9.5" customHeight="1">
      <c r="B107" s="156"/>
      <c r="C107" s="52"/>
      <c r="D107" s="159"/>
      <c r="E107" s="139"/>
      <c r="F107" s="46"/>
    </row>
    <row r="108" spans="2:6" ht="9.5" customHeight="1">
      <c r="B108" s="156"/>
      <c r="C108" s="52"/>
      <c r="D108" s="159"/>
      <c r="E108" s="139"/>
      <c r="F108" s="46"/>
    </row>
    <row r="109" spans="2:6" ht="9.5" customHeight="1" thickBot="1">
      <c r="B109" s="157"/>
      <c r="C109" s="53"/>
      <c r="D109" s="160"/>
      <c r="E109" s="140"/>
      <c r="F109" s="44"/>
    </row>
    <row r="110" spans="2:6" ht="9.5" customHeight="1">
      <c r="B110" s="155">
        <v>9</v>
      </c>
      <c r="C110" s="51"/>
      <c r="D110" s="158"/>
      <c r="E110" s="138"/>
      <c r="F110" s="45"/>
    </row>
    <row r="111" spans="2:6" ht="9.5" customHeight="1">
      <c r="B111" s="156"/>
      <c r="C111" s="52"/>
      <c r="D111" s="159"/>
      <c r="E111" s="139"/>
      <c r="F111" s="46"/>
    </row>
    <row r="112" spans="2:6" ht="9.5" customHeight="1">
      <c r="B112" s="156"/>
      <c r="C112" s="52"/>
      <c r="D112" s="159"/>
      <c r="E112" s="139"/>
      <c r="F112" s="46"/>
    </row>
    <row r="113" spans="2:6" ht="9.5" customHeight="1" thickBot="1">
      <c r="B113" s="157"/>
      <c r="C113" s="53"/>
      <c r="D113" s="160"/>
      <c r="E113" s="140"/>
      <c r="F113" s="44"/>
    </row>
    <row r="114" spans="2:6" ht="9.5" customHeight="1">
      <c r="B114" s="155">
        <v>10</v>
      </c>
      <c r="C114" s="51"/>
      <c r="D114" s="158"/>
      <c r="E114" s="138"/>
      <c r="F114" s="45"/>
    </row>
    <row r="115" spans="2:6" ht="9.5" customHeight="1">
      <c r="B115" s="156"/>
      <c r="C115" s="52"/>
      <c r="D115" s="159"/>
      <c r="E115" s="139"/>
      <c r="F115" s="46"/>
    </row>
    <row r="116" spans="2:6" ht="9.5" customHeight="1">
      <c r="B116" s="156"/>
      <c r="C116" s="52"/>
      <c r="D116" s="159"/>
      <c r="E116" s="139"/>
      <c r="F116" s="46"/>
    </row>
    <row r="117" spans="2:6" ht="9.5" customHeight="1" thickBot="1">
      <c r="B117" s="157"/>
      <c r="C117" s="53"/>
      <c r="D117" s="160"/>
      <c r="E117" s="140"/>
      <c r="F117" s="44"/>
    </row>
    <row r="118" spans="2:6" ht="39.65" customHeight="1" thickBot="1">
      <c r="B118" s="31"/>
      <c r="D118" s="32"/>
      <c r="E118" s="32"/>
    </row>
    <row r="119" spans="2:6" ht="14" customHeight="1" thickBot="1">
      <c r="B119" s="149" t="s">
        <v>5</v>
      </c>
      <c r="C119" s="150"/>
      <c r="D119" s="150"/>
      <c r="E119" s="150"/>
      <c r="F119" s="151"/>
    </row>
    <row r="120" spans="2:6" ht="14" customHeight="1" thickBot="1">
      <c r="B120" s="152" t="s">
        <v>13</v>
      </c>
      <c r="C120" s="153"/>
      <c r="D120" s="153"/>
      <c r="E120" s="153"/>
      <c r="F120" s="154"/>
    </row>
    <row r="121" spans="2:6" ht="15" thickBot="1">
      <c r="B121" s="88" t="s">
        <v>1</v>
      </c>
      <c r="C121" s="78" t="s">
        <v>7</v>
      </c>
      <c r="D121" s="77" t="s">
        <v>8</v>
      </c>
      <c r="E121" s="87" t="s">
        <v>12</v>
      </c>
      <c r="F121" s="92" t="s">
        <v>9</v>
      </c>
    </row>
    <row r="122" spans="2:6">
      <c r="B122" s="170">
        <v>1</v>
      </c>
      <c r="C122" s="51"/>
      <c r="D122" s="158"/>
      <c r="E122" s="138"/>
      <c r="F122" s="45"/>
    </row>
    <row r="123" spans="2:6">
      <c r="B123" s="171"/>
      <c r="C123" s="52"/>
      <c r="D123" s="159"/>
      <c r="E123" s="139"/>
      <c r="F123" s="47"/>
    </row>
    <row r="124" spans="2:6">
      <c r="B124" s="171"/>
      <c r="C124" s="52"/>
      <c r="D124" s="159"/>
      <c r="E124" s="139"/>
      <c r="F124" s="47"/>
    </row>
    <row r="125" spans="2:6">
      <c r="B125" s="171"/>
      <c r="C125" s="52"/>
      <c r="D125" s="159"/>
      <c r="E125" s="139"/>
      <c r="F125" s="47"/>
    </row>
    <row r="126" spans="2:6" ht="15" thickBot="1">
      <c r="B126" s="172"/>
      <c r="C126" s="53"/>
      <c r="D126" s="160"/>
      <c r="E126" s="140"/>
      <c r="F126" s="54"/>
    </row>
    <row r="127" spans="2:6" ht="14.4" customHeight="1">
      <c r="B127" s="170">
        <v>2</v>
      </c>
      <c r="C127" s="51"/>
      <c r="D127" s="158"/>
      <c r="E127" s="138"/>
      <c r="F127" s="45"/>
    </row>
    <row r="128" spans="2:6" ht="14.4" customHeight="1">
      <c r="B128" s="171"/>
      <c r="C128" s="52"/>
      <c r="D128" s="159"/>
      <c r="E128" s="139"/>
      <c r="F128" s="47"/>
    </row>
    <row r="129" spans="2:6" ht="14.4" customHeight="1">
      <c r="B129" s="171"/>
      <c r="C129" s="52"/>
      <c r="D129" s="159"/>
      <c r="E129" s="139"/>
      <c r="F129" s="47"/>
    </row>
    <row r="130" spans="2:6" ht="14.4" customHeight="1">
      <c r="B130" s="171"/>
      <c r="C130" s="52"/>
      <c r="D130" s="159"/>
      <c r="E130" s="139"/>
      <c r="F130" s="47"/>
    </row>
    <row r="131" spans="2:6" ht="15" customHeight="1" thickBot="1">
      <c r="B131" s="172"/>
      <c r="C131" s="53"/>
      <c r="D131" s="160"/>
      <c r="E131" s="140"/>
      <c r="F131" s="54"/>
    </row>
    <row r="132" spans="2:6" ht="14.4" customHeight="1">
      <c r="B132" s="170">
        <v>3</v>
      </c>
      <c r="C132" s="51"/>
      <c r="D132" s="158"/>
      <c r="E132" s="138"/>
      <c r="F132" s="45"/>
    </row>
    <row r="133" spans="2:6" ht="14.4" customHeight="1">
      <c r="B133" s="171"/>
      <c r="C133" s="52"/>
      <c r="D133" s="159"/>
      <c r="E133" s="139"/>
      <c r="F133" s="47"/>
    </row>
    <row r="134" spans="2:6" ht="14.4" customHeight="1">
      <c r="B134" s="171"/>
      <c r="C134" s="52"/>
      <c r="D134" s="159"/>
      <c r="E134" s="139"/>
      <c r="F134" s="47"/>
    </row>
    <row r="135" spans="2:6" ht="14.4" customHeight="1">
      <c r="B135" s="171"/>
      <c r="C135" s="52"/>
      <c r="D135" s="159"/>
      <c r="E135" s="139"/>
      <c r="F135" s="47"/>
    </row>
    <row r="136" spans="2:6" ht="15" customHeight="1" thickBot="1">
      <c r="B136" s="172"/>
      <c r="C136" s="53"/>
      <c r="D136" s="160"/>
      <c r="E136" s="140"/>
      <c r="F136" s="54"/>
    </row>
    <row r="137" spans="2:6" ht="14.4" customHeight="1">
      <c r="B137" s="170">
        <v>4</v>
      </c>
      <c r="C137" s="51"/>
      <c r="D137" s="158"/>
      <c r="E137" s="138"/>
      <c r="F137" s="45"/>
    </row>
    <row r="138" spans="2:6" ht="14.4" customHeight="1">
      <c r="B138" s="171"/>
      <c r="C138" s="52"/>
      <c r="D138" s="159"/>
      <c r="E138" s="139"/>
      <c r="F138" s="47"/>
    </row>
    <row r="139" spans="2:6" ht="14.4" customHeight="1">
      <c r="B139" s="171"/>
      <c r="C139" s="52"/>
      <c r="D139" s="159"/>
      <c r="E139" s="139"/>
      <c r="F139" s="47"/>
    </row>
    <row r="140" spans="2:6" ht="14.4" customHeight="1">
      <c r="B140" s="171"/>
      <c r="C140" s="52"/>
      <c r="D140" s="159"/>
      <c r="E140" s="139"/>
      <c r="F140" s="47"/>
    </row>
    <row r="141" spans="2:6" ht="15" customHeight="1" thickBot="1">
      <c r="B141" s="172"/>
      <c r="C141" s="53"/>
      <c r="D141" s="160"/>
      <c r="E141" s="140"/>
      <c r="F141" s="54"/>
    </row>
    <row r="142" spans="2:6" ht="14.4" customHeight="1">
      <c r="B142" s="170">
        <v>5</v>
      </c>
      <c r="C142" s="51"/>
      <c r="D142" s="158"/>
      <c r="E142" s="138"/>
      <c r="F142" s="45"/>
    </row>
    <row r="143" spans="2:6" ht="14.4" customHeight="1">
      <c r="B143" s="171"/>
      <c r="C143" s="52"/>
      <c r="D143" s="159"/>
      <c r="E143" s="139"/>
      <c r="F143" s="47"/>
    </row>
    <row r="144" spans="2:6" ht="14.4" customHeight="1">
      <c r="B144" s="171"/>
      <c r="C144" s="52"/>
      <c r="D144" s="159"/>
      <c r="E144" s="139"/>
      <c r="F144" s="47"/>
    </row>
    <row r="145" spans="2:6" ht="14.4" customHeight="1">
      <c r="B145" s="171"/>
      <c r="C145" s="52"/>
      <c r="D145" s="159"/>
      <c r="E145" s="139"/>
      <c r="F145" s="47"/>
    </row>
    <row r="146" spans="2:6" ht="15" customHeight="1" thickBot="1">
      <c r="B146" s="172"/>
      <c r="C146" s="53"/>
      <c r="D146" s="160"/>
      <c r="E146" s="140"/>
      <c r="F146" s="54"/>
    </row>
    <row r="148" spans="2:6" ht="39.65" customHeight="1" thickBot="1"/>
    <row r="149" spans="2:6" ht="14" customHeight="1" thickBot="1">
      <c r="B149" s="149" t="s">
        <v>5</v>
      </c>
      <c r="C149" s="150"/>
      <c r="D149" s="150"/>
      <c r="E149" s="150"/>
      <c r="F149" s="151"/>
    </row>
    <row r="150" spans="2:6" ht="14" customHeight="1" thickBot="1">
      <c r="B150" s="152" t="s">
        <v>14</v>
      </c>
      <c r="C150" s="153"/>
      <c r="D150" s="153"/>
      <c r="E150" s="153"/>
      <c r="F150" s="154"/>
    </row>
    <row r="151" spans="2:6" ht="15" thickBot="1">
      <c r="B151" s="88" t="s">
        <v>1</v>
      </c>
      <c r="C151" s="78" t="s">
        <v>7</v>
      </c>
      <c r="D151" s="77" t="s">
        <v>8</v>
      </c>
      <c r="E151" s="87" t="s">
        <v>12</v>
      </c>
      <c r="F151" s="92" t="s">
        <v>9</v>
      </c>
    </row>
    <row r="152" spans="2:6" ht="11" customHeight="1">
      <c r="B152" s="167">
        <v>1</v>
      </c>
      <c r="C152" s="49"/>
      <c r="D152" s="158"/>
      <c r="E152" s="138"/>
      <c r="F152" s="45"/>
    </row>
    <row r="153" spans="2:6" ht="11" customHeight="1">
      <c r="B153" s="168"/>
      <c r="C153" s="55"/>
      <c r="D153" s="159"/>
      <c r="E153" s="139"/>
      <c r="F153" s="47"/>
    </row>
    <row r="154" spans="2:6" ht="11" customHeight="1">
      <c r="B154" s="168"/>
      <c r="C154" s="55"/>
      <c r="D154" s="159"/>
      <c r="E154" s="139"/>
      <c r="F154" s="47"/>
    </row>
    <row r="155" spans="2:6" ht="11" customHeight="1">
      <c r="B155" s="168"/>
      <c r="C155" s="55"/>
      <c r="D155" s="159"/>
      <c r="E155" s="139"/>
      <c r="F155" s="47"/>
    </row>
    <row r="156" spans="2:6" ht="11" customHeight="1">
      <c r="B156" s="168"/>
      <c r="C156" s="55"/>
      <c r="D156" s="159"/>
      <c r="E156" s="139"/>
      <c r="F156" s="47"/>
    </row>
    <row r="157" spans="2:6" ht="11" customHeight="1">
      <c r="B157" s="168"/>
      <c r="C157" s="55"/>
      <c r="D157" s="159"/>
      <c r="E157" s="139"/>
      <c r="F157" s="47"/>
    </row>
    <row r="158" spans="2:6" ht="11" customHeight="1" thickBot="1">
      <c r="B158" s="169"/>
      <c r="C158" s="56"/>
      <c r="D158" s="160"/>
      <c r="E158" s="140"/>
      <c r="F158" s="44"/>
    </row>
    <row r="159" spans="2:6" ht="11" customHeight="1">
      <c r="B159" s="167">
        <v>2</v>
      </c>
      <c r="C159" s="49"/>
      <c r="D159" s="158"/>
      <c r="E159" s="138"/>
      <c r="F159" s="45"/>
    </row>
    <row r="160" spans="2:6" ht="11" customHeight="1">
      <c r="B160" s="168"/>
      <c r="C160" s="55"/>
      <c r="D160" s="159"/>
      <c r="E160" s="139"/>
      <c r="F160" s="47"/>
    </row>
    <row r="161" spans="2:6" ht="11" customHeight="1">
      <c r="B161" s="168"/>
      <c r="C161" s="55"/>
      <c r="D161" s="159"/>
      <c r="E161" s="139"/>
      <c r="F161" s="47"/>
    </row>
    <row r="162" spans="2:6" ht="11" customHeight="1">
      <c r="B162" s="168"/>
      <c r="C162" s="55"/>
      <c r="D162" s="159"/>
      <c r="E162" s="139"/>
      <c r="F162" s="47"/>
    </row>
    <row r="163" spans="2:6" ht="11" customHeight="1">
      <c r="B163" s="168"/>
      <c r="C163" s="55"/>
      <c r="D163" s="159"/>
      <c r="E163" s="139"/>
      <c r="F163" s="47"/>
    </row>
    <row r="164" spans="2:6" ht="11" customHeight="1">
      <c r="B164" s="168"/>
      <c r="C164" s="55"/>
      <c r="D164" s="159"/>
      <c r="E164" s="139"/>
      <c r="F164" s="47"/>
    </row>
    <row r="165" spans="2:6" ht="11" customHeight="1" thickBot="1">
      <c r="B165" s="169"/>
      <c r="C165" s="56"/>
      <c r="D165" s="160"/>
      <c r="E165" s="140"/>
      <c r="F165" s="44"/>
    </row>
    <row r="166" spans="2:6" ht="11" customHeight="1">
      <c r="B166" s="167">
        <v>3</v>
      </c>
      <c r="C166" s="49"/>
      <c r="D166" s="158"/>
      <c r="E166" s="138"/>
      <c r="F166" s="45"/>
    </row>
    <row r="167" spans="2:6" ht="11" customHeight="1">
      <c r="B167" s="168"/>
      <c r="C167" s="55"/>
      <c r="D167" s="159"/>
      <c r="E167" s="139"/>
      <c r="F167" s="47"/>
    </row>
    <row r="168" spans="2:6" ht="11" customHeight="1">
      <c r="B168" s="168"/>
      <c r="C168" s="55"/>
      <c r="D168" s="159"/>
      <c r="E168" s="139"/>
      <c r="F168" s="47"/>
    </row>
    <row r="169" spans="2:6" ht="11" customHeight="1">
      <c r="B169" s="168"/>
      <c r="C169" s="55"/>
      <c r="D169" s="159"/>
      <c r="E169" s="139"/>
      <c r="F169" s="47"/>
    </row>
    <row r="170" spans="2:6" ht="11" customHeight="1">
      <c r="B170" s="168"/>
      <c r="C170" s="55"/>
      <c r="D170" s="159"/>
      <c r="E170" s="139"/>
      <c r="F170" s="47"/>
    </row>
    <row r="171" spans="2:6" ht="11" customHeight="1">
      <c r="B171" s="168"/>
      <c r="C171" s="55"/>
      <c r="D171" s="159"/>
      <c r="E171" s="139"/>
      <c r="F171" s="47"/>
    </row>
    <row r="172" spans="2:6" ht="11" customHeight="1" thickBot="1">
      <c r="B172" s="169"/>
      <c r="C172" s="56"/>
      <c r="D172" s="160"/>
      <c r="E172" s="140"/>
      <c r="F172" s="44"/>
    </row>
    <row r="173" spans="2:6" ht="11" customHeight="1">
      <c r="B173" s="167">
        <v>4</v>
      </c>
      <c r="C173" s="49"/>
      <c r="D173" s="158"/>
      <c r="E173" s="138"/>
      <c r="F173" s="45"/>
    </row>
    <row r="174" spans="2:6" ht="11" customHeight="1">
      <c r="B174" s="168"/>
      <c r="C174" s="55"/>
      <c r="D174" s="159"/>
      <c r="E174" s="139"/>
      <c r="F174" s="47"/>
    </row>
    <row r="175" spans="2:6" ht="11" customHeight="1">
      <c r="B175" s="168"/>
      <c r="C175" s="55"/>
      <c r="D175" s="159"/>
      <c r="E175" s="139"/>
      <c r="F175" s="47"/>
    </row>
    <row r="176" spans="2:6" ht="11" customHeight="1">
      <c r="B176" s="168"/>
      <c r="C176" s="55"/>
      <c r="D176" s="159"/>
      <c r="E176" s="139"/>
      <c r="F176" s="47"/>
    </row>
    <row r="177" spans="2:6" ht="11" customHeight="1">
      <c r="B177" s="168"/>
      <c r="C177" s="55"/>
      <c r="D177" s="159"/>
      <c r="E177" s="139"/>
      <c r="F177" s="47"/>
    </row>
    <row r="178" spans="2:6" ht="11" customHeight="1">
      <c r="B178" s="168"/>
      <c r="C178" s="55"/>
      <c r="D178" s="159"/>
      <c r="E178" s="139"/>
      <c r="F178" s="47"/>
    </row>
    <row r="179" spans="2:6" ht="11" customHeight="1" thickBot="1">
      <c r="B179" s="169"/>
      <c r="C179" s="56"/>
      <c r="D179" s="160"/>
      <c r="E179" s="140"/>
      <c r="F179" s="44"/>
    </row>
    <row r="180" spans="2:6" ht="11" customHeight="1">
      <c r="B180" s="167">
        <v>5</v>
      </c>
      <c r="C180" s="49"/>
      <c r="D180" s="158"/>
      <c r="E180" s="138"/>
      <c r="F180" s="45"/>
    </row>
    <row r="181" spans="2:6" ht="11" customHeight="1">
      <c r="B181" s="168"/>
      <c r="C181" s="55"/>
      <c r="D181" s="159"/>
      <c r="E181" s="139"/>
      <c r="F181" s="47"/>
    </row>
    <row r="182" spans="2:6" ht="11" customHeight="1">
      <c r="B182" s="168"/>
      <c r="C182" s="55"/>
      <c r="D182" s="159"/>
      <c r="E182" s="139"/>
      <c r="F182" s="47"/>
    </row>
    <row r="183" spans="2:6" ht="11" customHeight="1">
      <c r="B183" s="168"/>
      <c r="C183" s="55"/>
      <c r="D183" s="159"/>
      <c r="E183" s="139"/>
      <c r="F183" s="47"/>
    </row>
    <row r="184" spans="2:6" ht="11" customHeight="1">
      <c r="B184" s="168"/>
      <c r="C184" s="55"/>
      <c r="D184" s="159"/>
      <c r="E184" s="139"/>
      <c r="F184" s="47"/>
    </row>
    <row r="185" spans="2:6" ht="11" customHeight="1">
      <c r="B185" s="168"/>
      <c r="C185" s="55"/>
      <c r="D185" s="159"/>
      <c r="E185" s="139"/>
      <c r="F185" s="47"/>
    </row>
    <row r="186" spans="2:6" ht="11" customHeight="1" thickBot="1">
      <c r="B186" s="169"/>
      <c r="C186" s="56"/>
      <c r="D186" s="160"/>
      <c r="E186" s="140"/>
      <c r="F186" s="44"/>
    </row>
  </sheetData>
  <protectedRanges>
    <protectedRange sqref="G40 C152:F186 C122:F146 C5:F40 C44:F73 C78:F118" name="Range1"/>
  </protectedRanges>
  <mergeCells count="167">
    <mergeCell ref="E37:F37"/>
    <mergeCell ref="E38:F38"/>
    <mergeCell ref="D106:D109"/>
    <mergeCell ref="B110:B113"/>
    <mergeCell ref="D110:D113"/>
    <mergeCell ref="B114:B117"/>
    <mergeCell ref="D114:D117"/>
    <mergeCell ref="B106:B109"/>
    <mergeCell ref="B86:B89"/>
    <mergeCell ref="D86:D89"/>
    <mergeCell ref="B90:B93"/>
    <mergeCell ref="D90:D93"/>
    <mergeCell ref="D94:D97"/>
    <mergeCell ref="B98:B101"/>
    <mergeCell ref="D98:D101"/>
    <mergeCell ref="B102:B105"/>
    <mergeCell ref="D102:D105"/>
    <mergeCell ref="B94:B97"/>
    <mergeCell ref="D68:D69"/>
    <mergeCell ref="D66:D67"/>
    <mergeCell ref="D64:D65"/>
    <mergeCell ref="D62:D63"/>
    <mergeCell ref="D60:D61"/>
    <mergeCell ref="B66:B67"/>
    <mergeCell ref="B2:F2"/>
    <mergeCell ref="B3:F3"/>
    <mergeCell ref="B41:F41"/>
    <mergeCell ref="B42:F42"/>
    <mergeCell ref="D58:D59"/>
    <mergeCell ref="D56:D57"/>
    <mergeCell ref="D54:D55"/>
    <mergeCell ref="D52:D53"/>
    <mergeCell ref="D50:D51"/>
    <mergeCell ref="D48:D49"/>
    <mergeCell ref="D46:D47"/>
    <mergeCell ref="D44:D45"/>
    <mergeCell ref="B44:B45"/>
    <mergeCell ref="B46:B47"/>
    <mergeCell ref="B48:B49"/>
    <mergeCell ref="E13:F13"/>
    <mergeCell ref="E14:F14"/>
    <mergeCell ref="E15:F15"/>
    <mergeCell ref="E16:F16"/>
    <mergeCell ref="E17:F17"/>
    <mergeCell ref="E18:F18"/>
    <mergeCell ref="E48:F48"/>
    <mergeCell ref="E49:F49"/>
    <mergeCell ref="E50:F50"/>
    <mergeCell ref="B68:B69"/>
    <mergeCell ref="B52:B53"/>
    <mergeCell ref="B50:B51"/>
    <mergeCell ref="B54:B55"/>
    <mergeCell ref="B64:B65"/>
    <mergeCell ref="B56:B57"/>
    <mergeCell ref="B58:B59"/>
    <mergeCell ref="B127:B131"/>
    <mergeCell ref="B132:B136"/>
    <mergeCell ref="B137:B141"/>
    <mergeCell ref="B142:B146"/>
    <mergeCell ref="D127:D131"/>
    <mergeCell ref="D132:D136"/>
    <mergeCell ref="D137:D141"/>
    <mergeCell ref="D142:D146"/>
    <mergeCell ref="B60:B61"/>
    <mergeCell ref="B62:B63"/>
    <mergeCell ref="B119:F119"/>
    <mergeCell ref="B120:F120"/>
    <mergeCell ref="D122:D126"/>
    <mergeCell ref="B122:B126"/>
    <mergeCell ref="B70:B71"/>
    <mergeCell ref="D70:D71"/>
    <mergeCell ref="B72:B73"/>
    <mergeCell ref="D72:D73"/>
    <mergeCell ref="E78:E81"/>
    <mergeCell ref="E63:F63"/>
    <mergeCell ref="E64:F64"/>
    <mergeCell ref="E65:F65"/>
    <mergeCell ref="E66:F66"/>
    <mergeCell ref="E67:F67"/>
    <mergeCell ref="E68:F68"/>
    <mergeCell ref="E69:F69"/>
    <mergeCell ref="D166:D172"/>
    <mergeCell ref="D173:D179"/>
    <mergeCell ref="D180:D186"/>
    <mergeCell ref="B159:B165"/>
    <mergeCell ref="B166:B172"/>
    <mergeCell ref="B173:B179"/>
    <mergeCell ref="B180:B186"/>
    <mergeCell ref="B149:F149"/>
    <mergeCell ref="B150:F150"/>
    <mergeCell ref="B152:B158"/>
    <mergeCell ref="D152:D158"/>
    <mergeCell ref="D159:D165"/>
    <mergeCell ref="E180:E186"/>
    <mergeCell ref="E173:E179"/>
    <mergeCell ref="E166:E172"/>
    <mergeCell ref="E159:E165"/>
    <mergeCell ref="E152:E158"/>
    <mergeCell ref="E70:F70"/>
    <mergeCell ref="E58:F58"/>
    <mergeCell ref="E59:F59"/>
    <mergeCell ref="E60:F60"/>
    <mergeCell ref="E61:F61"/>
    <mergeCell ref="E62:F62"/>
    <mergeCell ref="E53:F53"/>
    <mergeCell ref="E54:F54"/>
    <mergeCell ref="E55:F55"/>
    <mergeCell ref="E56:F56"/>
    <mergeCell ref="E57:F57"/>
    <mergeCell ref="E52:F52"/>
    <mergeCell ref="E4:F4"/>
    <mergeCell ref="E5:F5"/>
    <mergeCell ref="E6:F6"/>
    <mergeCell ref="E7:F7"/>
    <mergeCell ref="E8:F8"/>
    <mergeCell ref="E9:F9"/>
    <mergeCell ref="E10:F10"/>
    <mergeCell ref="E11:F11"/>
    <mergeCell ref="E12:F12"/>
    <mergeCell ref="E24:F24"/>
    <mergeCell ref="E25:F25"/>
    <mergeCell ref="E26:F26"/>
    <mergeCell ref="E27:F27"/>
    <mergeCell ref="E28:F28"/>
    <mergeCell ref="E19:F19"/>
    <mergeCell ref="E20:F20"/>
    <mergeCell ref="E21:F21"/>
    <mergeCell ref="E22:F22"/>
    <mergeCell ref="E23:F23"/>
    <mergeCell ref="E39:F39"/>
    <mergeCell ref="E34:F34"/>
    <mergeCell ref="E35:F35"/>
    <mergeCell ref="E36:F36"/>
    <mergeCell ref="E82:E85"/>
    <mergeCell ref="E86:E89"/>
    <mergeCell ref="E90:E93"/>
    <mergeCell ref="E94:E97"/>
    <mergeCell ref="E29:F29"/>
    <mergeCell ref="E30:F30"/>
    <mergeCell ref="E31:F31"/>
    <mergeCell ref="E32:F32"/>
    <mergeCell ref="E33:F33"/>
    <mergeCell ref="E73:F73"/>
    <mergeCell ref="E71:F71"/>
    <mergeCell ref="E72:F72"/>
    <mergeCell ref="E45:F45"/>
    <mergeCell ref="E44:F44"/>
    <mergeCell ref="E43:F43"/>
    <mergeCell ref="E46:F46"/>
    <mergeCell ref="E47:F47"/>
    <mergeCell ref="B75:F75"/>
    <mergeCell ref="B76:F76"/>
    <mergeCell ref="B78:B81"/>
    <mergeCell ref="D78:D81"/>
    <mergeCell ref="B82:B85"/>
    <mergeCell ref="D82:D85"/>
    <mergeCell ref="E51:F51"/>
    <mergeCell ref="E142:E146"/>
    <mergeCell ref="E122:E126"/>
    <mergeCell ref="E127:E131"/>
    <mergeCell ref="E132:E136"/>
    <mergeCell ref="E137:E141"/>
    <mergeCell ref="E98:E101"/>
    <mergeCell ref="E102:E105"/>
    <mergeCell ref="E106:E109"/>
    <mergeCell ref="E110:E113"/>
    <mergeCell ref="E114:E117"/>
  </mergeCells>
  <dataValidations xWindow="794" yWindow="769" count="13">
    <dataValidation allowBlank="1" showInputMessage="1" showErrorMessage="1" promptTitle="First Name" prompt="Please enter athletes first name. " sqref="C118 C40" xr:uid="{00000000-0002-0000-0200-000000000000}"/>
    <dataValidation type="list" allowBlank="1" showInputMessage="1" showErrorMessage="1" promptTitle="Gender:" prompt="Please select athletes gender. " sqref="D40:E40" xr:uid="{00000000-0002-0000-0200-000002000000}">
      <formula1>"Male, Female"</formula1>
    </dataValidation>
    <dataValidation type="list" allowBlank="1" showInputMessage="1" showErrorMessage="1" promptTitle="Age Category:" prompt="Please select athletes age category. " sqref="F40" xr:uid="{00000000-0002-0000-0200-000006000000}">
      <formula1>"Cadet, Junior, Adult"</formula1>
    </dataValidation>
    <dataValidation type="list" allowBlank="1" showInputMessage="1" showErrorMessage="1" promptTitle="Age Category:" prompt="Please age category. " sqref="F118" xr:uid="{00000000-0002-0000-0200-00000C000000}">
      <formula1>"Cadet Trio, Junior Trio, Adult Trio, Master Mixed Team (2-3)"</formula1>
    </dataValidation>
    <dataValidation allowBlank="1" showInputMessage="1" showErrorMessage="1" promptTitle="First Name" prompt="Please enter athletes full name. " sqref="C44:C73 C5:C39 C78:C117 C122:C146 C152:C186" xr:uid="{3E2B9D75-C697-4410-BD8B-0C9A30C0AB6F}"/>
    <dataValidation type="list" allowBlank="1" showInputMessage="1" showErrorMessage="1" promptTitle="Age Category:" prompt="Please age category. " sqref="D118:E118" xr:uid="{2EE8857C-3BCB-40B7-A2CB-36C1E50A554A}">
      <formula1>"Cadet Trio, Junior Trio, Adult Trio, Master Mixed Team (2-4)"</formula1>
    </dataValidation>
    <dataValidation type="list" allowBlank="1" showInputMessage="1" showErrorMessage="1" promptTitle="Age Category:" prompt="Please select athletes age category. " sqref="D152:D186" xr:uid="{62BBF521-BE8D-4A8E-BE1B-BDD0B78AD1ED}">
      <formula1>"Cadet Grande Aerobic, Junior Grande Aerobic, Adult Grande Aerobic, Cadet Step, Junior Step, Adult Step"</formula1>
    </dataValidation>
    <dataValidation allowBlank="1" showInputMessage="1" showErrorMessage="1" promptTitle="Team Name" prompt="Please write team name. " sqref="E78:E117 E122:E146" xr:uid="{FDF33BE4-33A1-4171-A9D3-A9329BD5D58B}"/>
    <dataValidation allowBlank="1" showInputMessage="1" showErrorMessage="1" promptTitle="Team Name:" prompt="Please write team name. " sqref="E152:E186" xr:uid="{DF04B345-6AC3-49B4-8BC1-3F6019DB038A}"/>
    <dataValidation type="list" allowBlank="1" showInputMessage="1" showErrorMessage="1" promptTitle="Age Category:" prompt="Please select athletes age category. " sqref="D122:D146" xr:uid="{89B69604-8964-441D-BF27-1F3D7990C775}">
      <formula1>"Cadet Petite, Junior Petite, Adult Petite"</formula1>
    </dataValidation>
    <dataValidation type="list" allowBlank="1" showInputMessage="1" showErrorMessage="1" promptTitle="Age Category:" prompt="Please select athletes age category." sqref="D5:D39" xr:uid="{34800EE6-097E-4818-ACD4-E2D111264F20}">
      <formula1>"Cadet Ind Female, Cadet Ind Male, Junior Ind Female, Junior Ind Male, Youth Ind Female, Youth Ind Male, Adult Ind Female, Adult Ind Male, Master Ind Female, Master Ind Male"</formula1>
    </dataValidation>
    <dataValidation type="list" allowBlank="1" showInputMessage="1" showErrorMessage="1" promptTitle="Age Category:" prompt="Please select athletes age category. " sqref="D44:D73" xr:uid="{1069F894-E32A-4123-8099-89CDC80820FC}">
      <formula1>"Cadet Duo, Junior Duo, Youth Duo, Adult Duo"</formula1>
    </dataValidation>
    <dataValidation type="list" allowBlank="1" showInputMessage="1" showErrorMessage="1" promptTitle="Age Category:" prompt="Please select age category. " sqref="D78:D117" xr:uid="{6E8F6731-6E7F-4798-9E95-44A7E6FC06F2}">
      <formula1>"Cadet Trio, Junior Trio, Youth Trio, Adult Trio, Master Mixed Team (2-4)"</formula1>
    </dataValidation>
  </dataValidations>
  <pageMargins left="0.23622047244094491" right="0.23622047244094491" top="0.35433070866141736" bottom="0.35433070866141736" header="0.31496062992125984" footer="0.31496062992125984"/>
  <pageSetup paperSize="9" orientation="landscape" r:id="rId1"/>
  <headerFooter>
    <oddHeader>&amp;R&amp;G</oddHeader>
    <oddFooter>&amp;R&amp;"-,Bold Italic"&amp;8International Stream - Page &amp;P</oddFooter>
  </headerFooter>
  <rowBreaks count="3" manualBreakCount="3">
    <brk id="73" max="16383" man="1"/>
    <brk id="117" max="16383" man="1"/>
    <brk id="147"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1C8CD-97B7-4E1E-B4CB-36E234C37136}">
  <sheetPr codeName="Sheet4">
    <tabColor theme="4" tint="0.59999389629810485"/>
  </sheetPr>
  <dimension ref="B1:H283"/>
  <sheetViews>
    <sheetView view="pageLayout" topLeftCell="A163" zoomScale="45" zoomScaleNormal="100" zoomScalePageLayoutView="45" workbookViewId="0">
      <selection activeCell="D140" sqref="D140:D149"/>
    </sheetView>
  </sheetViews>
  <sheetFormatPr defaultColWidth="9.08984375" defaultRowHeight="14.5"/>
  <cols>
    <col min="1" max="1" width="3.08984375" customWidth="1"/>
    <col min="2" max="2" width="6.36328125" style="32" customWidth="1"/>
    <col min="3" max="3" width="40.6328125" style="33" customWidth="1"/>
    <col min="4" max="4" width="37.36328125" style="33" customWidth="1"/>
    <col min="5" max="5" width="16.453125" style="33" customWidth="1"/>
    <col min="6" max="6" width="33.08984375" style="33" bestFit="1" customWidth="1"/>
    <col min="7" max="7" width="11.36328125" customWidth="1"/>
    <col min="8" max="8" width="10" customWidth="1"/>
  </cols>
  <sheetData>
    <row r="1" spans="2:6" ht="33" customHeight="1" thickBot="1"/>
    <row r="2" spans="2:6" ht="14" customHeight="1" thickBot="1">
      <c r="B2" s="149" t="s">
        <v>15</v>
      </c>
      <c r="C2" s="150"/>
      <c r="D2" s="150"/>
      <c r="E2" s="150"/>
      <c r="F2" s="151"/>
    </row>
    <row r="3" spans="2:6" ht="14" customHeight="1" thickBot="1">
      <c r="B3" s="152" t="s">
        <v>6</v>
      </c>
      <c r="C3" s="153"/>
      <c r="D3" s="153"/>
      <c r="E3" s="153"/>
      <c r="F3" s="154"/>
    </row>
    <row r="4" spans="2:6" ht="15" thickBot="1">
      <c r="B4" s="75" t="s">
        <v>1</v>
      </c>
      <c r="C4" s="76" t="s">
        <v>7</v>
      </c>
      <c r="D4" s="77" t="s">
        <v>8</v>
      </c>
      <c r="E4" s="177" t="s">
        <v>9</v>
      </c>
      <c r="F4" s="178"/>
    </row>
    <row r="5" spans="2:6" ht="13.25" customHeight="1">
      <c r="B5" s="93">
        <v>1</v>
      </c>
      <c r="C5" s="84"/>
      <c r="D5" s="95"/>
      <c r="E5" s="179"/>
      <c r="F5" s="180"/>
    </row>
    <row r="6" spans="2:6" ht="13.25" customHeight="1">
      <c r="B6" s="82">
        <v>2</v>
      </c>
      <c r="C6" s="85"/>
      <c r="D6" s="94"/>
      <c r="E6" s="141"/>
      <c r="F6" s="142"/>
    </row>
    <row r="7" spans="2:6" ht="13.25" customHeight="1">
      <c r="B7" s="82">
        <v>3</v>
      </c>
      <c r="C7" s="85"/>
      <c r="D7" s="94"/>
      <c r="E7" s="141"/>
      <c r="F7" s="142"/>
    </row>
    <row r="8" spans="2:6" ht="13.25" customHeight="1">
      <c r="B8" s="82">
        <v>4</v>
      </c>
      <c r="C8" s="85"/>
      <c r="D8" s="94"/>
      <c r="E8" s="141"/>
      <c r="F8" s="142"/>
    </row>
    <row r="9" spans="2:6" ht="13.25" customHeight="1">
      <c r="B9" s="82">
        <v>5</v>
      </c>
      <c r="C9" s="85"/>
      <c r="D9" s="94"/>
      <c r="E9" s="141"/>
      <c r="F9" s="142"/>
    </row>
    <row r="10" spans="2:6" ht="13.25" customHeight="1">
      <c r="B10" s="82">
        <v>6</v>
      </c>
      <c r="C10" s="85"/>
      <c r="D10" s="94"/>
      <c r="E10" s="141"/>
      <c r="F10" s="142"/>
    </row>
    <row r="11" spans="2:6" ht="13.25" customHeight="1">
      <c r="B11" s="82">
        <v>7</v>
      </c>
      <c r="C11" s="85"/>
      <c r="D11" s="94"/>
      <c r="E11" s="141"/>
      <c r="F11" s="142"/>
    </row>
    <row r="12" spans="2:6" ht="13.25" customHeight="1">
      <c r="B12" s="82">
        <v>8</v>
      </c>
      <c r="C12" s="85"/>
      <c r="D12" s="94"/>
      <c r="E12" s="141"/>
      <c r="F12" s="142"/>
    </row>
    <row r="13" spans="2:6" ht="13.25" customHeight="1">
      <c r="B13" s="82">
        <v>9</v>
      </c>
      <c r="C13" s="85"/>
      <c r="D13" s="94"/>
      <c r="E13" s="141"/>
      <c r="F13" s="142"/>
    </row>
    <row r="14" spans="2:6" ht="13.25" customHeight="1">
      <c r="B14" s="82">
        <v>10</v>
      </c>
      <c r="C14" s="85"/>
      <c r="D14" s="94"/>
      <c r="E14" s="141"/>
      <c r="F14" s="142"/>
    </row>
    <row r="15" spans="2:6" ht="13.25" customHeight="1">
      <c r="B15" s="82">
        <v>11</v>
      </c>
      <c r="C15" s="85"/>
      <c r="D15" s="94"/>
      <c r="E15" s="141"/>
      <c r="F15" s="142"/>
    </row>
    <row r="16" spans="2:6" ht="13.25" customHeight="1">
      <c r="B16" s="82">
        <v>12</v>
      </c>
      <c r="C16" s="85"/>
      <c r="D16" s="94"/>
      <c r="E16" s="141"/>
      <c r="F16" s="142"/>
    </row>
    <row r="17" spans="2:6" ht="13.25" customHeight="1">
      <c r="B17" s="82">
        <v>13</v>
      </c>
      <c r="C17" s="85"/>
      <c r="D17" s="94"/>
      <c r="E17" s="141"/>
      <c r="F17" s="142"/>
    </row>
    <row r="18" spans="2:6" ht="13.25" customHeight="1">
      <c r="B18" s="82">
        <v>14</v>
      </c>
      <c r="C18" s="85"/>
      <c r="D18" s="94"/>
      <c r="E18" s="141"/>
      <c r="F18" s="142"/>
    </row>
    <row r="19" spans="2:6" ht="13.25" customHeight="1">
      <c r="B19" s="82">
        <v>15</v>
      </c>
      <c r="C19" s="85"/>
      <c r="D19" s="94"/>
      <c r="E19" s="141"/>
      <c r="F19" s="142"/>
    </row>
    <row r="20" spans="2:6" ht="13.25" customHeight="1">
      <c r="B20" s="82">
        <v>16</v>
      </c>
      <c r="C20" s="85"/>
      <c r="D20" s="94"/>
      <c r="E20" s="141"/>
      <c r="F20" s="142"/>
    </row>
    <row r="21" spans="2:6" ht="13.25" customHeight="1">
      <c r="B21" s="82">
        <v>17</v>
      </c>
      <c r="C21" s="85"/>
      <c r="D21" s="94"/>
      <c r="E21" s="141"/>
      <c r="F21" s="142"/>
    </row>
    <row r="22" spans="2:6" ht="13.25" customHeight="1">
      <c r="B22" s="82">
        <v>18</v>
      </c>
      <c r="C22" s="85"/>
      <c r="D22" s="94"/>
      <c r="E22" s="141"/>
      <c r="F22" s="142"/>
    </row>
    <row r="23" spans="2:6" ht="13.25" customHeight="1">
      <c r="B23" s="82">
        <v>19</v>
      </c>
      <c r="C23" s="85"/>
      <c r="D23" s="94"/>
      <c r="E23" s="141"/>
      <c r="F23" s="142"/>
    </row>
    <row r="24" spans="2:6" ht="13.25" customHeight="1">
      <c r="B24" s="82">
        <v>20</v>
      </c>
      <c r="C24" s="85"/>
      <c r="D24" s="94"/>
      <c r="E24" s="141"/>
      <c r="F24" s="142"/>
    </row>
    <row r="25" spans="2:6" ht="13.25" customHeight="1">
      <c r="B25" s="82">
        <v>21</v>
      </c>
      <c r="C25" s="85"/>
      <c r="D25" s="94"/>
      <c r="E25" s="141"/>
      <c r="F25" s="142"/>
    </row>
    <row r="26" spans="2:6" ht="13.25" customHeight="1">
      <c r="B26" s="82">
        <v>22</v>
      </c>
      <c r="C26" s="85"/>
      <c r="D26" s="94"/>
      <c r="E26" s="141"/>
      <c r="F26" s="142"/>
    </row>
    <row r="27" spans="2:6" ht="13.25" customHeight="1">
      <c r="B27" s="82">
        <v>23</v>
      </c>
      <c r="C27" s="85"/>
      <c r="D27" s="94"/>
      <c r="E27" s="141"/>
      <c r="F27" s="142"/>
    </row>
    <row r="28" spans="2:6" ht="13.25" customHeight="1">
      <c r="B28" s="82">
        <v>24</v>
      </c>
      <c r="C28" s="85"/>
      <c r="D28" s="94"/>
      <c r="E28" s="141"/>
      <c r="F28" s="142"/>
    </row>
    <row r="29" spans="2:6" ht="13.25" customHeight="1">
      <c r="B29" s="82">
        <v>25</v>
      </c>
      <c r="C29" s="85"/>
      <c r="D29" s="94"/>
      <c r="E29" s="141"/>
      <c r="F29" s="142"/>
    </row>
    <row r="30" spans="2:6" ht="13.25" customHeight="1">
      <c r="B30" s="82">
        <v>26</v>
      </c>
      <c r="C30" s="85"/>
      <c r="D30" s="94"/>
      <c r="E30" s="141"/>
      <c r="F30" s="142"/>
    </row>
    <row r="31" spans="2:6" ht="13.25" customHeight="1">
      <c r="B31" s="82">
        <v>27</v>
      </c>
      <c r="C31" s="85"/>
      <c r="D31" s="94"/>
      <c r="E31" s="141"/>
      <c r="F31" s="142"/>
    </row>
    <row r="32" spans="2:6" ht="13.25" customHeight="1">
      <c r="B32" s="82">
        <v>28</v>
      </c>
      <c r="C32" s="85"/>
      <c r="D32" s="94"/>
      <c r="E32" s="141"/>
      <c r="F32" s="142"/>
    </row>
    <row r="33" spans="2:8" ht="13.25" customHeight="1">
      <c r="B33" s="82">
        <v>29</v>
      </c>
      <c r="C33" s="85"/>
      <c r="D33" s="94"/>
      <c r="E33" s="141"/>
      <c r="F33" s="142"/>
    </row>
    <row r="34" spans="2:8" ht="13.25" customHeight="1">
      <c r="B34" s="82">
        <v>30</v>
      </c>
      <c r="C34" s="85"/>
      <c r="D34" s="94"/>
      <c r="E34" s="141"/>
      <c r="F34" s="142"/>
    </row>
    <row r="35" spans="2:8" ht="13.25" customHeight="1">
      <c r="B35" s="82">
        <v>31</v>
      </c>
      <c r="C35" s="85"/>
      <c r="D35" s="94"/>
      <c r="E35" s="141"/>
      <c r="F35" s="142"/>
    </row>
    <row r="36" spans="2:8" ht="13.25" customHeight="1">
      <c r="B36" s="82">
        <v>32</v>
      </c>
      <c r="C36" s="85"/>
      <c r="D36" s="94"/>
      <c r="E36" s="141"/>
      <c r="F36" s="142"/>
    </row>
    <row r="37" spans="2:8" ht="13.25" customHeight="1">
      <c r="B37" s="82">
        <v>33</v>
      </c>
      <c r="C37" s="85"/>
      <c r="D37" s="94"/>
      <c r="E37" s="141"/>
      <c r="F37" s="142"/>
    </row>
    <row r="38" spans="2:8" ht="13.25" customHeight="1">
      <c r="B38" s="82">
        <v>34</v>
      </c>
      <c r="C38" s="85"/>
      <c r="D38" s="94"/>
      <c r="E38" s="141"/>
      <c r="F38" s="142"/>
    </row>
    <row r="39" spans="2:8" ht="13.25" customHeight="1" thickBot="1">
      <c r="B39" s="83">
        <v>35</v>
      </c>
      <c r="C39" s="86"/>
      <c r="D39" s="96"/>
      <c r="E39" s="165"/>
      <c r="F39" s="166"/>
    </row>
    <row r="40" spans="2:8" ht="39.65" customHeight="1" thickBot="1">
      <c r="B40" s="31"/>
      <c r="C40" s="32"/>
      <c r="D40" s="32"/>
      <c r="E40" s="32"/>
      <c r="F40" s="32"/>
      <c r="G40" s="30"/>
      <c r="H40" s="1"/>
    </row>
    <row r="41" spans="2:8" ht="14" customHeight="1" thickBot="1">
      <c r="B41" s="149" t="s">
        <v>15</v>
      </c>
      <c r="C41" s="150"/>
      <c r="D41" s="150"/>
      <c r="E41" s="150"/>
      <c r="F41" s="151"/>
    </row>
    <row r="42" spans="2:8" ht="14" customHeight="1" thickBot="1">
      <c r="B42" s="152" t="s">
        <v>16</v>
      </c>
      <c r="C42" s="153"/>
      <c r="D42" s="153"/>
      <c r="E42" s="153"/>
      <c r="F42" s="154"/>
    </row>
    <row r="43" spans="2:8" ht="15" thickBot="1">
      <c r="B43" s="79" t="s">
        <v>1</v>
      </c>
      <c r="C43" s="90" t="s">
        <v>7</v>
      </c>
      <c r="D43" s="91" t="s">
        <v>8</v>
      </c>
      <c r="E43" s="147" t="s">
        <v>9</v>
      </c>
      <c r="F43" s="148"/>
    </row>
    <row r="44" spans="2:8" ht="11.25" customHeight="1">
      <c r="B44" s="155">
        <v>1</v>
      </c>
      <c r="C44" s="49"/>
      <c r="D44" s="173"/>
      <c r="E44" s="145"/>
      <c r="F44" s="146"/>
    </row>
    <row r="45" spans="2:8" ht="11.25" customHeight="1" thickBot="1">
      <c r="B45" s="157"/>
      <c r="C45" s="48"/>
      <c r="D45" s="174"/>
      <c r="E45" s="143"/>
      <c r="F45" s="144"/>
    </row>
    <row r="46" spans="2:8" ht="11.25" customHeight="1">
      <c r="B46" s="155">
        <v>2</v>
      </c>
      <c r="C46" s="49"/>
      <c r="D46" s="173"/>
      <c r="E46" s="145"/>
      <c r="F46" s="146"/>
    </row>
    <row r="47" spans="2:8" ht="11.25" customHeight="1" thickBot="1">
      <c r="B47" s="157"/>
      <c r="C47" s="48"/>
      <c r="D47" s="174"/>
      <c r="E47" s="143"/>
      <c r="F47" s="144"/>
    </row>
    <row r="48" spans="2:8" ht="11.25" customHeight="1">
      <c r="B48" s="155">
        <v>3</v>
      </c>
      <c r="C48" s="49"/>
      <c r="D48" s="173"/>
      <c r="E48" s="145"/>
      <c r="F48" s="146"/>
    </row>
    <row r="49" spans="2:6" ht="11.25" customHeight="1" thickBot="1">
      <c r="B49" s="157"/>
      <c r="C49" s="48"/>
      <c r="D49" s="174"/>
      <c r="E49" s="143"/>
      <c r="F49" s="144"/>
    </row>
    <row r="50" spans="2:6" ht="11.25" customHeight="1">
      <c r="B50" s="155">
        <v>4</v>
      </c>
      <c r="C50" s="49"/>
      <c r="D50" s="173"/>
      <c r="E50" s="145"/>
      <c r="F50" s="146"/>
    </row>
    <row r="51" spans="2:6" ht="11.25" customHeight="1" thickBot="1">
      <c r="B51" s="157"/>
      <c r="C51" s="48"/>
      <c r="D51" s="174"/>
      <c r="E51" s="143"/>
      <c r="F51" s="144"/>
    </row>
    <row r="52" spans="2:6" ht="11.25" customHeight="1">
      <c r="B52" s="155">
        <v>5</v>
      </c>
      <c r="C52" s="49"/>
      <c r="D52" s="173"/>
      <c r="E52" s="145"/>
      <c r="F52" s="146"/>
    </row>
    <row r="53" spans="2:6" ht="11.25" customHeight="1" thickBot="1">
      <c r="B53" s="157"/>
      <c r="C53" s="48"/>
      <c r="D53" s="174"/>
      <c r="E53" s="143"/>
      <c r="F53" s="144"/>
    </row>
    <row r="54" spans="2:6" ht="11.25" customHeight="1">
      <c r="B54" s="155">
        <v>6</v>
      </c>
      <c r="C54" s="49"/>
      <c r="D54" s="173"/>
      <c r="E54" s="145"/>
      <c r="F54" s="146"/>
    </row>
    <row r="55" spans="2:6" ht="11.25" customHeight="1" thickBot="1">
      <c r="B55" s="157"/>
      <c r="C55" s="48"/>
      <c r="D55" s="174"/>
      <c r="E55" s="143"/>
      <c r="F55" s="144"/>
    </row>
    <row r="56" spans="2:6" ht="11.25" customHeight="1">
      <c r="B56" s="155">
        <v>7</v>
      </c>
      <c r="C56" s="49"/>
      <c r="D56" s="173"/>
      <c r="E56" s="145"/>
      <c r="F56" s="146"/>
    </row>
    <row r="57" spans="2:6" ht="11.25" customHeight="1" thickBot="1">
      <c r="B57" s="157"/>
      <c r="C57" s="48"/>
      <c r="D57" s="174"/>
      <c r="E57" s="143"/>
      <c r="F57" s="144"/>
    </row>
    <row r="58" spans="2:6" ht="11.25" customHeight="1">
      <c r="B58" s="155">
        <v>8</v>
      </c>
      <c r="C58" s="49"/>
      <c r="D58" s="173"/>
      <c r="E58" s="145"/>
      <c r="F58" s="146"/>
    </row>
    <row r="59" spans="2:6" ht="11.25" customHeight="1" thickBot="1">
      <c r="B59" s="157"/>
      <c r="C59" s="48"/>
      <c r="D59" s="174"/>
      <c r="E59" s="143"/>
      <c r="F59" s="144"/>
    </row>
    <row r="60" spans="2:6" ht="11.25" customHeight="1">
      <c r="B60" s="155">
        <v>9</v>
      </c>
      <c r="C60" s="49"/>
      <c r="D60" s="173"/>
      <c r="E60" s="145"/>
      <c r="F60" s="146"/>
    </row>
    <row r="61" spans="2:6" ht="11.25" customHeight="1" thickBot="1">
      <c r="B61" s="157"/>
      <c r="C61" s="48"/>
      <c r="D61" s="174"/>
      <c r="E61" s="143"/>
      <c r="F61" s="144"/>
    </row>
    <row r="62" spans="2:6" ht="11.25" customHeight="1">
      <c r="B62" s="155">
        <v>10</v>
      </c>
      <c r="C62" s="49"/>
      <c r="D62" s="173"/>
      <c r="E62" s="145"/>
      <c r="F62" s="146"/>
    </row>
    <row r="63" spans="2:6" ht="11.25" customHeight="1" thickBot="1">
      <c r="B63" s="157"/>
      <c r="C63" s="48"/>
      <c r="D63" s="174"/>
      <c r="E63" s="143"/>
      <c r="F63" s="144"/>
    </row>
    <row r="64" spans="2:6" ht="11.25" customHeight="1">
      <c r="B64" s="155">
        <v>11</v>
      </c>
      <c r="C64" s="49"/>
      <c r="D64" s="173"/>
      <c r="E64" s="145"/>
      <c r="F64" s="146"/>
    </row>
    <row r="65" spans="2:6" ht="11.25" customHeight="1" thickBot="1">
      <c r="B65" s="157"/>
      <c r="C65" s="48"/>
      <c r="D65" s="174"/>
      <c r="E65" s="143"/>
      <c r="F65" s="144"/>
    </row>
    <row r="66" spans="2:6" ht="11.25" customHeight="1">
      <c r="B66" s="155">
        <v>12</v>
      </c>
      <c r="C66" s="49"/>
      <c r="D66" s="173"/>
      <c r="E66" s="145"/>
      <c r="F66" s="146"/>
    </row>
    <row r="67" spans="2:6" ht="11.25" customHeight="1" thickBot="1">
      <c r="B67" s="157"/>
      <c r="C67" s="48"/>
      <c r="D67" s="174"/>
      <c r="E67" s="143"/>
      <c r="F67" s="144"/>
    </row>
    <row r="68" spans="2:6" ht="11.25" customHeight="1">
      <c r="B68" s="155">
        <v>13</v>
      </c>
      <c r="C68" s="49"/>
      <c r="D68" s="173"/>
      <c r="E68" s="145"/>
      <c r="F68" s="146"/>
    </row>
    <row r="69" spans="2:6" ht="11.25" customHeight="1" thickBot="1">
      <c r="B69" s="157"/>
      <c r="C69" s="43"/>
      <c r="D69" s="174"/>
      <c r="E69" s="143"/>
      <c r="F69" s="144"/>
    </row>
    <row r="70" spans="2:6" ht="11.25" customHeight="1">
      <c r="B70" s="155">
        <v>14</v>
      </c>
      <c r="C70" s="49"/>
      <c r="D70" s="173"/>
      <c r="E70" s="145"/>
      <c r="F70" s="146"/>
    </row>
    <row r="71" spans="2:6" ht="11.25" customHeight="1" thickBot="1">
      <c r="B71" s="157"/>
      <c r="C71" s="43"/>
      <c r="D71" s="174"/>
      <c r="E71" s="143"/>
      <c r="F71" s="144"/>
    </row>
    <row r="72" spans="2:6" ht="11.25" customHeight="1">
      <c r="B72" s="155">
        <v>15</v>
      </c>
      <c r="C72" s="49"/>
      <c r="D72" s="173"/>
      <c r="E72" s="145"/>
      <c r="F72" s="146"/>
    </row>
    <row r="73" spans="2:6" ht="11.25" customHeight="1" thickBot="1">
      <c r="B73" s="157"/>
      <c r="C73" s="43"/>
      <c r="D73" s="174"/>
      <c r="E73" s="143"/>
      <c r="F73" s="144"/>
    </row>
    <row r="74" spans="2:6" ht="11.25" customHeight="1">
      <c r="B74" s="155">
        <v>16</v>
      </c>
      <c r="C74" s="49"/>
      <c r="D74" s="173"/>
      <c r="E74" s="145"/>
      <c r="F74" s="146"/>
    </row>
    <row r="75" spans="2:6" ht="11.25" customHeight="1" thickBot="1">
      <c r="B75" s="157"/>
      <c r="C75" s="43"/>
      <c r="D75" s="174"/>
      <c r="E75" s="143"/>
      <c r="F75" s="144"/>
    </row>
    <row r="76" spans="2:6" ht="11.25" customHeight="1">
      <c r="B76" s="155">
        <v>17</v>
      </c>
      <c r="C76" s="49"/>
      <c r="D76" s="173"/>
      <c r="E76" s="145"/>
      <c r="F76" s="146"/>
    </row>
    <row r="77" spans="2:6" ht="11.25" customHeight="1" thickBot="1">
      <c r="B77" s="157"/>
      <c r="C77" s="43"/>
      <c r="D77" s="174"/>
      <c r="E77" s="143"/>
      <c r="F77" s="144"/>
    </row>
    <row r="78" spans="2:6" ht="11.25" customHeight="1">
      <c r="B78" s="155">
        <v>18</v>
      </c>
      <c r="C78" s="49"/>
      <c r="D78" s="173"/>
      <c r="E78" s="145"/>
      <c r="F78" s="146"/>
    </row>
    <row r="79" spans="2:6" ht="11.25" customHeight="1" thickBot="1">
      <c r="B79" s="157"/>
      <c r="C79" s="43"/>
      <c r="D79" s="174"/>
      <c r="E79" s="143"/>
      <c r="F79" s="144"/>
    </row>
    <row r="80" spans="2:6" ht="11.25" customHeight="1">
      <c r="B80" s="155">
        <v>19</v>
      </c>
      <c r="C80" s="49"/>
      <c r="D80" s="173"/>
      <c r="E80" s="145"/>
      <c r="F80" s="146"/>
    </row>
    <row r="81" spans="2:8" ht="11.25" customHeight="1" thickBot="1">
      <c r="B81" s="157"/>
      <c r="C81" s="43"/>
      <c r="D81" s="174"/>
      <c r="E81" s="143"/>
      <c r="F81" s="144"/>
    </row>
    <row r="82" spans="2:8" ht="11.25" customHeight="1">
      <c r="B82" s="155">
        <v>20</v>
      </c>
      <c r="C82" s="49"/>
      <c r="D82" s="173"/>
      <c r="E82" s="145"/>
      <c r="F82" s="146"/>
    </row>
    <row r="83" spans="2:8" ht="11.25" customHeight="1" thickBot="1">
      <c r="B83" s="157"/>
      <c r="C83" s="43"/>
      <c r="D83" s="174"/>
      <c r="E83" s="143"/>
      <c r="F83" s="144"/>
    </row>
    <row r="84" spans="2:8" ht="39.65" customHeight="1" thickBot="1">
      <c r="H84" s="50"/>
    </row>
    <row r="85" spans="2:8" ht="14" customHeight="1" thickBot="1">
      <c r="B85" s="149" t="s">
        <v>15</v>
      </c>
      <c r="C85" s="150"/>
      <c r="D85" s="150"/>
      <c r="E85" s="150"/>
      <c r="F85" s="151"/>
    </row>
    <row r="86" spans="2:8" ht="14" customHeight="1" thickBot="1">
      <c r="B86" s="152" t="s">
        <v>17</v>
      </c>
      <c r="C86" s="153"/>
      <c r="D86" s="153"/>
      <c r="E86" s="153"/>
      <c r="F86" s="154"/>
    </row>
    <row r="87" spans="2:8" ht="15" thickBot="1">
      <c r="B87" s="88" t="s">
        <v>1</v>
      </c>
      <c r="C87" s="78" t="s">
        <v>7</v>
      </c>
      <c r="D87" s="77" t="s">
        <v>8</v>
      </c>
      <c r="E87" s="87" t="s">
        <v>12</v>
      </c>
      <c r="F87" s="92" t="s">
        <v>9</v>
      </c>
    </row>
    <row r="88" spans="2:8" ht="9.5" customHeight="1">
      <c r="B88" s="155">
        <v>1</v>
      </c>
      <c r="C88" s="51"/>
      <c r="D88" s="158"/>
      <c r="E88" s="138"/>
      <c r="F88" s="45"/>
    </row>
    <row r="89" spans="2:8" ht="9.5" customHeight="1">
      <c r="B89" s="156"/>
      <c r="C89" s="52"/>
      <c r="D89" s="159"/>
      <c r="E89" s="139"/>
      <c r="F89" s="46"/>
    </row>
    <row r="90" spans="2:8" ht="9.5" customHeight="1">
      <c r="B90" s="156"/>
      <c r="C90" s="52"/>
      <c r="D90" s="159"/>
      <c r="E90" s="139"/>
      <c r="F90" s="46"/>
    </row>
    <row r="91" spans="2:8" ht="9.5" customHeight="1" thickBot="1">
      <c r="B91" s="157"/>
      <c r="C91" s="53"/>
      <c r="D91" s="160"/>
      <c r="E91" s="140"/>
      <c r="F91" s="44"/>
    </row>
    <row r="92" spans="2:8" ht="9.5" customHeight="1">
      <c r="B92" s="156">
        <v>2</v>
      </c>
      <c r="C92" s="48"/>
      <c r="D92" s="158"/>
      <c r="E92" s="138"/>
      <c r="F92" s="45"/>
    </row>
    <row r="93" spans="2:8" ht="9.5" customHeight="1">
      <c r="B93" s="156"/>
      <c r="C93" s="52"/>
      <c r="D93" s="159"/>
      <c r="E93" s="139"/>
      <c r="F93" s="46"/>
    </row>
    <row r="94" spans="2:8" ht="9.5" customHeight="1">
      <c r="B94" s="156"/>
      <c r="C94" s="52"/>
      <c r="D94" s="159"/>
      <c r="E94" s="139"/>
      <c r="F94" s="46"/>
    </row>
    <row r="95" spans="2:8" ht="9.5" customHeight="1" thickBot="1">
      <c r="B95" s="157"/>
      <c r="C95" s="53"/>
      <c r="D95" s="160"/>
      <c r="E95" s="140"/>
      <c r="F95" s="44"/>
    </row>
    <row r="96" spans="2:8" ht="9.5" customHeight="1">
      <c r="B96" s="155">
        <v>3</v>
      </c>
      <c r="C96" s="51"/>
      <c r="D96" s="158"/>
      <c r="E96" s="138"/>
      <c r="F96" s="45"/>
    </row>
    <row r="97" spans="2:6" ht="9.5" customHeight="1">
      <c r="B97" s="156"/>
      <c r="C97" s="52"/>
      <c r="D97" s="159"/>
      <c r="E97" s="139"/>
      <c r="F97" s="46"/>
    </row>
    <row r="98" spans="2:6" ht="9.5" customHeight="1">
      <c r="B98" s="156"/>
      <c r="C98" s="52"/>
      <c r="D98" s="159"/>
      <c r="E98" s="139"/>
      <c r="F98" s="46"/>
    </row>
    <row r="99" spans="2:6" ht="9.5" customHeight="1" thickBot="1">
      <c r="B99" s="157"/>
      <c r="C99" s="53"/>
      <c r="D99" s="160"/>
      <c r="E99" s="140"/>
      <c r="F99" s="44"/>
    </row>
    <row r="100" spans="2:6" ht="9.5" customHeight="1">
      <c r="B100" s="155">
        <v>4</v>
      </c>
      <c r="C100" s="51"/>
      <c r="D100" s="158"/>
      <c r="E100" s="138"/>
      <c r="F100" s="45"/>
    </row>
    <row r="101" spans="2:6" ht="9.5" customHeight="1">
      <c r="B101" s="156"/>
      <c r="C101" s="52"/>
      <c r="D101" s="159"/>
      <c r="E101" s="139"/>
      <c r="F101" s="46"/>
    </row>
    <row r="102" spans="2:6" ht="9.5" customHeight="1">
      <c r="B102" s="156"/>
      <c r="C102" s="52"/>
      <c r="D102" s="159"/>
      <c r="E102" s="139"/>
      <c r="F102" s="46"/>
    </row>
    <row r="103" spans="2:6" ht="9.5" customHeight="1" thickBot="1">
      <c r="B103" s="157"/>
      <c r="C103" s="53"/>
      <c r="D103" s="160"/>
      <c r="E103" s="140"/>
      <c r="F103" s="44"/>
    </row>
    <row r="104" spans="2:6" ht="9.5" customHeight="1">
      <c r="B104" s="155">
        <v>5</v>
      </c>
      <c r="C104" s="51"/>
      <c r="D104" s="158"/>
      <c r="E104" s="138"/>
      <c r="F104" s="45"/>
    </row>
    <row r="105" spans="2:6" ht="9.5" customHeight="1">
      <c r="B105" s="156"/>
      <c r="C105" s="52"/>
      <c r="D105" s="159"/>
      <c r="E105" s="139"/>
      <c r="F105" s="46"/>
    </row>
    <row r="106" spans="2:6" ht="9.5" customHeight="1">
      <c r="B106" s="156"/>
      <c r="C106" s="52"/>
      <c r="D106" s="159"/>
      <c r="E106" s="139"/>
      <c r="F106" s="46"/>
    </row>
    <row r="107" spans="2:6" ht="9.5" customHeight="1" thickBot="1">
      <c r="B107" s="157"/>
      <c r="C107" s="53"/>
      <c r="D107" s="160"/>
      <c r="E107" s="140"/>
      <c r="F107" s="44"/>
    </row>
    <row r="108" spans="2:6" ht="9.5" customHeight="1">
      <c r="B108" s="155">
        <v>6</v>
      </c>
      <c r="C108" s="51"/>
      <c r="D108" s="158"/>
      <c r="E108" s="138"/>
      <c r="F108" s="45"/>
    </row>
    <row r="109" spans="2:6" ht="9.5" customHeight="1">
      <c r="B109" s="156"/>
      <c r="C109" s="52"/>
      <c r="D109" s="159"/>
      <c r="E109" s="139"/>
      <c r="F109" s="46"/>
    </row>
    <row r="110" spans="2:6" ht="9.5" customHeight="1">
      <c r="B110" s="156"/>
      <c r="C110" s="52"/>
      <c r="D110" s="159"/>
      <c r="E110" s="139"/>
      <c r="F110" s="46"/>
    </row>
    <row r="111" spans="2:6" ht="9.5" customHeight="1" thickBot="1">
      <c r="B111" s="157"/>
      <c r="C111" s="53"/>
      <c r="D111" s="160"/>
      <c r="E111" s="140"/>
      <c r="F111" s="44"/>
    </row>
    <row r="112" spans="2:6" ht="9.5" customHeight="1">
      <c r="B112" s="155">
        <v>7</v>
      </c>
      <c r="C112" s="51"/>
      <c r="D112" s="158"/>
      <c r="E112" s="138"/>
      <c r="F112" s="45"/>
    </row>
    <row r="113" spans="2:6" ht="9.5" customHeight="1">
      <c r="B113" s="156"/>
      <c r="C113" s="52"/>
      <c r="D113" s="159"/>
      <c r="E113" s="139"/>
      <c r="F113" s="46"/>
    </row>
    <row r="114" spans="2:6" ht="9.5" customHeight="1">
      <c r="B114" s="156"/>
      <c r="C114" s="52"/>
      <c r="D114" s="159"/>
      <c r="E114" s="139"/>
      <c r="F114" s="46"/>
    </row>
    <row r="115" spans="2:6" ht="9.5" customHeight="1" thickBot="1">
      <c r="B115" s="157"/>
      <c r="C115" s="53"/>
      <c r="D115" s="160"/>
      <c r="E115" s="140"/>
      <c r="F115" s="44"/>
    </row>
    <row r="116" spans="2:6" ht="9.5" customHeight="1">
      <c r="B116" s="155">
        <v>8</v>
      </c>
      <c r="C116" s="51"/>
      <c r="D116" s="158"/>
      <c r="E116" s="138"/>
      <c r="F116" s="45"/>
    </row>
    <row r="117" spans="2:6" ht="9.5" customHeight="1">
      <c r="B117" s="156"/>
      <c r="C117" s="52"/>
      <c r="D117" s="159"/>
      <c r="E117" s="139"/>
      <c r="F117" s="46"/>
    </row>
    <row r="118" spans="2:6" ht="9.5" customHeight="1">
      <c r="B118" s="156"/>
      <c r="C118" s="52"/>
      <c r="D118" s="159"/>
      <c r="E118" s="139"/>
      <c r="F118" s="46"/>
    </row>
    <row r="119" spans="2:6" ht="9.5" customHeight="1" thickBot="1">
      <c r="B119" s="157"/>
      <c r="C119" s="53"/>
      <c r="D119" s="160"/>
      <c r="E119" s="140"/>
      <c r="F119" s="44"/>
    </row>
    <row r="120" spans="2:6" ht="9.5" customHeight="1">
      <c r="B120" s="155">
        <v>9</v>
      </c>
      <c r="C120" s="51"/>
      <c r="D120" s="158"/>
      <c r="E120" s="138"/>
      <c r="F120" s="45"/>
    </row>
    <row r="121" spans="2:6" ht="9.5" customHeight="1">
      <c r="B121" s="156"/>
      <c r="C121" s="52"/>
      <c r="D121" s="159"/>
      <c r="E121" s="139"/>
      <c r="F121" s="46"/>
    </row>
    <row r="122" spans="2:6" ht="9.5" customHeight="1">
      <c r="B122" s="156"/>
      <c r="C122" s="52"/>
      <c r="D122" s="159"/>
      <c r="E122" s="139"/>
      <c r="F122" s="46"/>
    </row>
    <row r="123" spans="2:6" ht="9.5" customHeight="1" thickBot="1">
      <c r="B123" s="157"/>
      <c r="C123" s="53"/>
      <c r="D123" s="160"/>
      <c r="E123" s="140"/>
      <c r="F123" s="44"/>
    </row>
    <row r="124" spans="2:6" ht="9.5" customHeight="1">
      <c r="B124" s="155">
        <v>10</v>
      </c>
      <c r="C124" s="51"/>
      <c r="D124" s="158"/>
      <c r="E124" s="138"/>
      <c r="F124" s="45"/>
    </row>
    <row r="125" spans="2:6" ht="9.5" customHeight="1">
      <c r="B125" s="156"/>
      <c r="C125" s="52"/>
      <c r="D125" s="159"/>
      <c r="E125" s="139"/>
      <c r="F125" s="46"/>
    </row>
    <row r="126" spans="2:6" ht="9.5" customHeight="1">
      <c r="B126" s="156"/>
      <c r="C126" s="52"/>
      <c r="D126" s="159"/>
      <c r="E126" s="139"/>
      <c r="F126" s="46"/>
    </row>
    <row r="127" spans="2:6" ht="9.5" customHeight="1" thickBot="1">
      <c r="B127" s="157"/>
      <c r="C127" s="53"/>
      <c r="D127" s="160"/>
      <c r="E127" s="140"/>
      <c r="F127" s="44"/>
    </row>
    <row r="128" spans="2:6" ht="9.5" customHeight="1">
      <c r="B128" s="155">
        <v>11</v>
      </c>
      <c r="C128" s="51"/>
      <c r="D128" s="158"/>
      <c r="E128" s="138"/>
      <c r="F128" s="45"/>
    </row>
    <row r="129" spans="2:6" ht="9.5" customHeight="1">
      <c r="B129" s="156"/>
      <c r="C129" s="52"/>
      <c r="D129" s="159"/>
      <c r="E129" s="139"/>
      <c r="F129" s="46"/>
    </row>
    <row r="130" spans="2:6" ht="9.5" customHeight="1">
      <c r="B130" s="156"/>
      <c r="C130" s="52"/>
      <c r="D130" s="159"/>
      <c r="E130" s="139"/>
      <c r="F130" s="46"/>
    </row>
    <row r="131" spans="2:6" ht="9.5" customHeight="1" thickBot="1">
      <c r="B131" s="157"/>
      <c r="C131" s="53"/>
      <c r="D131" s="160"/>
      <c r="E131" s="140"/>
      <c r="F131" s="44"/>
    </row>
    <row r="132" spans="2:6" ht="9.5" customHeight="1">
      <c r="B132" s="155">
        <v>12</v>
      </c>
      <c r="C132" s="51"/>
      <c r="D132" s="158"/>
      <c r="E132" s="138"/>
      <c r="F132" s="45"/>
    </row>
    <row r="133" spans="2:6" ht="9.5" customHeight="1">
      <c r="B133" s="156"/>
      <c r="C133" s="52"/>
      <c r="D133" s="159"/>
      <c r="E133" s="139"/>
      <c r="F133" s="46"/>
    </row>
    <row r="134" spans="2:6" ht="9.5" customHeight="1">
      <c r="B134" s="156"/>
      <c r="C134" s="52"/>
      <c r="D134" s="159"/>
      <c r="E134" s="139"/>
      <c r="F134" s="46"/>
    </row>
    <row r="135" spans="2:6" ht="9.5" customHeight="1" thickBot="1">
      <c r="B135" s="157"/>
      <c r="C135" s="53"/>
      <c r="D135" s="160"/>
      <c r="E135" s="140"/>
      <c r="F135" s="44"/>
    </row>
    <row r="136" spans="2:6" ht="39.65" customHeight="1" thickBot="1"/>
    <row r="137" spans="2:6" ht="14" customHeight="1" thickBot="1">
      <c r="B137" s="149" t="s">
        <v>15</v>
      </c>
      <c r="C137" s="150"/>
      <c r="D137" s="150"/>
      <c r="E137" s="150"/>
      <c r="F137" s="151"/>
    </row>
    <row r="138" spans="2:6" ht="14" customHeight="1" thickBot="1">
      <c r="B138" s="152" t="s">
        <v>18</v>
      </c>
      <c r="C138" s="153"/>
      <c r="D138" s="153"/>
      <c r="E138" s="153"/>
      <c r="F138" s="154"/>
    </row>
    <row r="139" spans="2:6" ht="15" thickBot="1">
      <c r="B139" s="88" t="s">
        <v>1</v>
      </c>
      <c r="C139" s="78" t="s">
        <v>7</v>
      </c>
      <c r="D139" s="77" t="s">
        <v>8</v>
      </c>
      <c r="E139" s="87" t="s">
        <v>12</v>
      </c>
      <c r="F139" s="92" t="s">
        <v>9</v>
      </c>
    </row>
    <row r="140" spans="2:6" ht="6.5" customHeight="1">
      <c r="B140" s="155">
        <v>1</v>
      </c>
      <c r="C140" s="51"/>
      <c r="D140" s="158"/>
      <c r="E140" s="138"/>
      <c r="F140" s="45"/>
    </row>
    <row r="141" spans="2:6" ht="6.5" customHeight="1">
      <c r="B141" s="156"/>
      <c r="C141" s="48"/>
      <c r="D141" s="159"/>
      <c r="E141" s="139"/>
      <c r="F141" s="47"/>
    </row>
    <row r="142" spans="2:6" ht="6.5" customHeight="1">
      <c r="B142" s="156"/>
      <c r="C142" s="48"/>
      <c r="D142" s="159"/>
      <c r="E142" s="139"/>
      <c r="F142" s="47"/>
    </row>
    <row r="143" spans="2:6" ht="6.5" customHeight="1">
      <c r="B143" s="156"/>
      <c r="C143" s="48"/>
      <c r="D143" s="159"/>
      <c r="E143" s="139"/>
      <c r="F143" s="47"/>
    </row>
    <row r="144" spans="2:6" ht="6.5" customHeight="1">
      <c r="B144" s="156"/>
      <c r="C144" s="48"/>
      <c r="D144" s="159"/>
      <c r="E144" s="139"/>
      <c r="F144" s="47"/>
    </row>
    <row r="145" spans="2:6" ht="6.5" customHeight="1">
      <c r="B145" s="156"/>
      <c r="C145" s="48"/>
      <c r="D145" s="159"/>
      <c r="E145" s="139"/>
      <c r="F145" s="47"/>
    </row>
    <row r="146" spans="2:6" ht="6.5" customHeight="1">
      <c r="B146" s="156"/>
      <c r="C146" s="52"/>
      <c r="D146" s="159"/>
      <c r="E146" s="139"/>
      <c r="F146" s="47"/>
    </row>
    <row r="147" spans="2:6" ht="6.5" customHeight="1">
      <c r="B147" s="156"/>
      <c r="C147" s="52"/>
      <c r="D147" s="159"/>
      <c r="E147" s="139"/>
      <c r="F147" s="47"/>
    </row>
    <row r="148" spans="2:6" ht="6.5" customHeight="1">
      <c r="B148" s="156"/>
      <c r="C148" s="52"/>
      <c r="D148" s="159"/>
      <c r="E148" s="139"/>
      <c r="F148" s="47"/>
    </row>
    <row r="149" spans="2:6" ht="6.5" customHeight="1" thickBot="1">
      <c r="B149" s="157"/>
      <c r="C149" s="53"/>
      <c r="D149" s="160"/>
      <c r="E149" s="140"/>
      <c r="F149" s="54"/>
    </row>
    <row r="150" spans="2:6" ht="6.5" customHeight="1">
      <c r="B150" s="155">
        <v>2</v>
      </c>
      <c r="C150" s="51"/>
      <c r="D150" s="158"/>
      <c r="E150" s="138"/>
      <c r="F150" s="45"/>
    </row>
    <row r="151" spans="2:6" ht="6.5" customHeight="1">
      <c r="B151" s="156"/>
      <c r="C151" s="48"/>
      <c r="D151" s="159"/>
      <c r="E151" s="139"/>
      <c r="F151" s="47"/>
    </row>
    <row r="152" spans="2:6" ht="6.5" customHeight="1">
      <c r="B152" s="156"/>
      <c r="C152" s="48"/>
      <c r="D152" s="159"/>
      <c r="E152" s="139"/>
      <c r="F152" s="47"/>
    </row>
    <row r="153" spans="2:6" ht="6.5" customHeight="1">
      <c r="B153" s="156"/>
      <c r="C153" s="48"/>
      <c r="D153" s="159"/>
      <c r="E153" s="139"/>
      <c r="F153" s="47"/>
    </row>
    <row r="154" spans="2:6" ht="6.5" customHeight="1">
      <c r="B154" s="156"/>
      <c r="C154" s="48"/>
      <c r="D154" s="159"/>
      <c r="E154" s="139"/>
      <c r="F154" s="47"/>
    </row>
    <row r="155" spans="2:6" ht="6.5" customHeight="1">
      <c r="B155" s="156"/>
      <c r="C155" s="48"/>
      <c r="D155" s="159"/>
      <c r="E155" s="139"/>
      <c r="F155" s="47"/>
    </row>
    <row r="156" spans="2:6" ht="6.5" customHeight="1">
      <c r="B156" s="156"/>
      <c r="C156" s="52"/>
      <c r="D156" s="159"/>
      <c r="E156" s="139"/>
      <c r="F156" s="47"/>
    </row>
    <row r="157" spans="2:6" ht="6.5" customHeight="1">
      <c r="B157" s="156"/>
      <c r="C157" s="52"/>
      <c r="D157" s="159"/>
      <c r="E157" s="139"/>
      <c r="F157" s="47"/>
    </row>
    <row r="158" spans="2:6" ht="6.5" customHeight="1">
      <c r="B158" s="156"/>
      <c r="C158" s="52"/>
      <c r="D158" s="159"/>
      <c r="E158" s="139"/>
      <c r="F158" s="47"/>
    </row>
    <row r="159" spans="2:6" ht="6.5" customHeight="1" thickBot="1">
      <c r="B159" s="157"/>
      <c r="C159" s="53"/>
      <c r="D159" s="160"/>
      <c r="E159" s="140"/>
      <c r="F159" s="54"/>
    </row>
    <row r="160" spans="2:6" ht="6.5" customHeight="1">
      <c r="B160" s="155">
        <v>3</v>
      </c>
      <c r="C160" s="51"/>
      <c r="D160" s="158"/>
      <c r="E160" s="138"/>
      <c r="F160" s="45"/>
    </row>
    <row r="161" spans="2:6" ht="6.5" customHeight="1">
      <c r="B161" s="156"/>
      <c r="C161" s="48"/>
      <c r="D161" s="159"/>
      <c r="E161" s="139"/>
      <c r="F161" s="47"/>
    </row>
    <row r="162" spans="2:6" ht="6.5" customHeight="1">
      <c r="B162" s="156"/>
      <c r="C162" s="48"/>
      <c r="D162" s="159"/>
      <c r="E162" s="139"/>
      <c r="F162" s="47"/>
    </row>
    <row r="163" spans="2:6" ht="6.5" customHeight="1">
      <c r="B163" s="156"/>
      <c r="C163" s="48"/>
      <c r="D163" s="159"/>
      <c r="E163" s="139"/>
      <c r="F163" s="47"/>
    </row>
    <row r="164" spans="2:6" ht="6.5" customHeight="1">
      <c r="B164" s="156"/>
      <c r="C164" s="48"/>
      <c r="D164" s="159"/>
      <c r="E164" s="139"/>
      <c r="F164" s="47"/>
    </row>
    <row r="165" spans="2:6" ht="6.5" customHeight="1">
      <c r="B165" s="156"/>
      <c r="C165" s="48"/>
      <c r="D165" s="159"/>
      <c r="E165" s="139"/>
      <c r="F165" s="47"/>
    </row>
    <row r="166" spans="2:6" ht="6.5" customHeight="1">
      <c r="B166" s="156"/>
      <c r="C166" s="52"/>
      <c r="D166" s="159"/>
      <c r="E166" s="139"/>
      <c r="F166" s="47"/>
    </row>
    <row r="167" spans="2:6" ht="6.5" customHeight="1">
      <c r="B167" s="156"/>
      <c r="C167" s="52"/>
      <c r="D167" s="159"/>
      <c r="E167" s="139"/>
      <c r="F167" s="47"/>
    </row>
    <row r="168" spans="2:6" ht="6.5" customHeight="1">
      <c r="B168" s="156"/>
      <c r="C168" s="52"/>
      <c r="D168" s="159"/>
      <c r="E168" s="139"/>
      <c r="F168" s="47"/>
    </row>
    <row r="169" spans="2:6" ht="6.5" customHeight="1" thickBot="1">
      <c r="B169" s="157"/>
      <c r="C169" s="53"/>
      <c r="D169" s="160"/>
      <c r="E169" s="140"/>
      <c r="F169" s="54"/>
    </row>
    <row r="170" spans="2:6" ht="6.5" customHeight="1">
      <c r="B170" s="155">
        <v>4</v>
      </c>
      <c r="C170" s="51"/>
      <c r="D170" s="158"/>
      <c r="E170" s="138"/>
      <c r="F170" s="45"/>
    </row>
    <row r="171" spans="2:6" ht="6.5" customHeight="1">
      <c r="B171" s="156"/>
      <c r="C171" s="48"/>
      <c r="D171" s="159"/>
      <c r="E171" s="139"/>
      <c r="F171" s="47"/>
    </row>
    <row r="172" spans="2:6" ht="6.5" customHeight="1">
      <c r="B172" s="156"/>
      <c r="C172" s="48"/>
      <c r="D172" s="159"/>
      <c r="E172" s="139"/>
      <c r="F172" s="47"/>
    </row>
    <row r="173" spans="2:6" ht="6.5" customHeight="1">
      <c r="B173" s="156"/>
      <c r="C173" s="48"/>
      <c r="D173" s="159"/>
      <c r="E173" s="139"/>
      <c r="F173" s="47"/>
    </row>
    <row r="174" spans="2:6" ht="6.5" customHeight="1">
      <c r="B174" s="156"/>
      <c r="C174" s="48"/>
      <c r="D174" s="159"/>
      <c r="E174" s="139"/>
      <c r="F174" s="47"/>
    </row>
    <row r="175" spans="2:6" ht="6.5" customHeight="1">
      <c r="B175" s="156"/>
      <c r="C175" s="48"/>
      <c r="D175" s="159"/>
      <c r="E175" s="139"/>
      <c r="F175" s="47"/>
    </row>
    <row r="176" spans="2:6" ht="6.5" customHeight="1">
      <c r="B176" s="156"/>
      <c r="C176" s="52"/>
      <c r="D176" s="159"/>
      <c r="E176" s="139"/>
      <c r="F176" s="47"/>
    </row>
    <row r="177" spans="2:6" ht="6.5" customHeight="1">
      <c r="B177" s="156"/>
      <c r="C177" s="52"/>
      <c r="D177" s="159"/>
      <c r="E177" s="139"/>
      <c r="F177" s="47"/>
    </row>
    <row r="178" spans="2:6" ht="6.5" customHeight="1">
      <c r="B178" s="156"/>
      <c r="C178" s="52"/>
      <c r="D178" s="159"/>
      <c r="E178" s="139"/>
      <c r="F178" s="47"/>
    </row>
    <row r="179" spans="2:6" ht="6.5" customHeight="1" thickBot="1">
      <c r="B179" s="157"/>
      <c r="C179" s="53"/>
      <c r="D179" s="160"/>
      <c r="E179" s="140"/>
      <c r="F179" s="54"/>
    </row>
    <row r="180" spans="2:6" ht="6.5" customHeight="1">
      <c r="B180" s="155">
        <v>5</v>
      </c>
      <c r="C180" s="51"/>
      <c r="D180" s="158"/>
      <c r="E180" s="138"/>
      <c r="F180" s="45"/>
    </row>
    <row r="181" spans="2:6" ht="6.5" customHeight="1">
      <c r="B181" s="156"/>
      <c r="C181" s="48"/>
      <c r="D181" s="159"/>
      <c r="E181" s="139"/>
      <c r="F181" s="47"/>
    </row>
    <row r="182" spans="2:6" ht="6.5" customHeight="1">
      <c r="B182" s="156"/>
      <c r="C182" s="48"/>
      <c r="D182" s="159"/>
      <c r="E182" s="139"/>
      <c r="F182" s="47"/>
    </row>
    <row r="183" spans="2:6" ht="6.5" customHeight="1">
      <c r="B183" s="156"/>
      <c r="C183" s="48"/>
      <c r="D183" s="159"/>
      <c r="E183" s="139"/>
      <c r="F183" s="47"/>
    </row>
    <row r="184" spans="2:6" ht="6.5" customHeight="1">
      <c r="B184" s="156"/>
      <c r="C184" s="48"/>
      <c r="D184" s="159"/>
      <c r="E184" s="139"/>
      <c r="F184" s="47"/>
    </row>
    <row r="185" spans="2:6" ht="6.5" customHeight="1">
      <c r="B185" s="156"/>
      <c r="C185" s="48"/>
      <c r="D185" s="159"/>
      <c r="E185" s="139"/>
      <c r="F185" s="47"/>
    </row>
    <row r="186" spans="2:6" ht="6.5" customHeight="1">
      <c r="B186" s="156"/>
      <c r="C186" s="52"/>
      <c r="D186" s="159"/>
      <c r="E186" s="139"/>
      <c r="F186" s="47"/>
    </row>
    <row r="187" spans="2:6" ht="6.5" customHeight="1">
      <c r="B187" s="156"/>
      <c r="C187" s="52"/>
      <c r="D187" s="159"/>
      <c r="E187" s="139"/>
      <c r="F187" s="47"/>
    </row>
    <row r="188" spans="2:6" ht="6.5" customHeight="1">
      <c r="B188" s="156"/>
      <c r="C188" s="52"/>
      <c r="D188" s="159"/>
      <c r="E188" s="139"/>
      <c r="F188" s="47"/>
    </row>
    <row r="189" spans="2:6" ht="6.5" customHeight="1" thickBot="1">
      <c r="B189" s="157"/>
      <c r="C189" s="53"/>
      <c r="D189" s="160"/>
      <c r="E189" s="140"/>
      <c r="F189" s="54"/>
    </row>
    <row r="190" spans="2:6" ht="6.5" customHeight="1">
      <c r="B190" s="155">
        <v>6</v>
      </c>
      <c r="C190" s="51"/>
      <c r="D190" s="158"/>
      <c r="E190" s="138"/>
      <c r="F190" s="45"/>
    </row>
    <row r="191" spans="2:6" ht="6.5" customHeight="1">
      <c r="B191" s="156"/>
      <c r="C191" s="48"/>
      <c r="D191" s="159"/>
      <c r="E191" s="139"/>
      <c r="F191" s="47"/>
    </row>
    <row r="192" spans="2:6" ht="6.5" customHeight="1">
      <c r="B192" s="156"/>
      <c r="C192" s="48"/>
      <c r="D192" s="159"/>
      <c r="E192" s="139"/>
      <c r="F192" s="47"/>
    </row>
    <row r="193" spans="2:6" ht="6.5" customHeight="1">
      <c r="B193" s="156"/>
      <c r="C193" s="48"/>
      <c r="D193" s="159"/>
      <c r="E193" s="139"/>
      <c r="F193" s="47"/>
    </row>
    <row r="194" spans="2:6" ht="6.5" customHeight="1">
      <c r="B194" s="156"/>
      <c r="C194" s="48"/>
      <c r="D194" s="159"/>
      <c r="E194" s="139"/>
      <c r="F194" s="47"/>
    </row>
    <row r="195" spans="2:6" ht="6.5" customHeight="1">
      <c r="B195" s="156"/>
      <c r="C195" s="48"/>
      <c r="D195" s="159"/>
      <c r="E195" s="139"/>
      <c r="F195" s="47"/>
    </row>
    <row r="196" spans="2:6" ht="6.5" customHeight="1">
      <c r="B196" s="156"/>
      <c r="C196" s="52"/>
      <c r="D196" s="159"/>
      <c r="E196" s="139"/>
      <c r="F196" s="47"/>
    </row>
    <row r="197" spans="2:6" ht="6.5" customHeight="1">
      <c r="B197" s="156"/>
      <c r="C197" s="52"/>
      <c r="D197" s="159"/>
      <c r="E197" s="139"/>
      <c r="F197" s="47"/>
    </row>
    <row r="198" spans="2:6" ht="6.5" customHeight="1">
      <c r="B198" s="156"/>
      <c r="C198" s="52"/>
      <c r="D198" s="159"/>
      <c r="E198" s="139"/>
      <c r="F198" s="47"/>
    </row>
    <row r="199" spans="2:6" ht="6.5" customHeight="1" thickBot="1">
      <c r="B199" s="157"/>
      <c r="C199" s="53"/>
      <c r="D199" s="160"/>
      <c r="E199" s="140"/>
      <c r="F199" s="54"/>
    </row>
    <row r="200" spans="2:6" ht="6.5" customHeight="1">
      <c r="B200" s="155">
        <v>7</v>
      </c>
      <c r="C200" s="51"/>
      <c r="D200" s="158"/>
      <c r="E200" s="138"/>
      <c r="F200" s="45"/>
    </row>
    <row r="201" spans="2:6" ht="6.5" customHeight="1">
      <c r="B201" s="156"/>
      <c r="C201" s="48"/>
      <c r="D201" s="159"/>
      <c r="E201" s="139"/>
      <c r="F201" s="47"/>
    </row>
    <row r="202" spans="2:6" ht="6.5" customHeight="1">
      <c r="B202" s="156"/>
      <c r="C202" s="48"/>
      <c r="D202" s="159"/>
      <c r="E202" s="139"/>
      <c r="F202" s="47"/>
    </row>
    <row r="203" spans="2:6" ht="6.5" customHeight="1">
      <c r="B203" s="156"/>
      <c r="C203" s="48"/>
      <c r="D203" s="159"/>
      <c r="E203" s="139"/>
      <c r="F203" s="47"/>
    </row>
    <row r="204" spans="2:6" ht="6.5" customHeight="1">
      <c r="B204" s="156"/>
      <c r="C204" s="48"/>
      <c r="D204" s="159"/>
      <c r="E204" s="139"/>
      <c r="F204" s="47"/>
    </row>
    <row r="205" spans="2:6" ht="6.5" customHeight="1">
      <c r="B205" s="156"/>
      <c r="C205" s="48"/>
      <c r="D205" s="159"/>
      <c r="E205" s="139"/>
      <c r="F205" s="47"/>
    </row>
    <row r="206" spans="2:6" ht="6.5" customHeight="1">
      <c r="B206" s="156"/>
      <c r="C206" s="52"/>
      <c r="D206" s="159"/>
      <c r="E206" s="139"/>
      <c r="F206" s="47"/>
    </row>
    <row r="207" spans="2:6" ht="6.5" customHeight="1">
      <c r="B207" s="156"/>
      <c r="C207" s="52"/>
      <c r="D207" s="159"/>
      <c r="E207" s="139"/>
      <c r="F207" s="47"/>
    </row>
    <row r="208" spans="2:6" ht="6.5" customHeight="1">
      <c r="B208" s="156"/>
      <c r="C208" s="52"/>
      <c r="D208" s="159"/>
      <c r="E208" s="139"/>
      <c r="F208" s="47"/>
    </row>
    <row r="209" spans="2:6" ht="6.5" customHeight="1" thickBot="1">
      <c r="B209" s="157"/>
      <c r="C209" s="53"/>
      <c r="D209" s="160"/>
      <c r="E209" s="140"/>
      <c r="F209" s="54"/>
    </row>
    <row r="210" spans="2:6" ht="39" customHeight="1">
      <c r="B210" s="112"/>
      <c r="D210" s="111"/>
      <c r="E210" s="32"/>
    </row>
    <row r="211" spans="2:6" ht="19" thickBot="1">
      <c r="B211" s="181" t="s">
        <v>15</v>
      </c>
      <c r="C211" s="182"/>
      <c r="D211" s="182"/>
      <c r="E211" s="182"/>
      <c r="F211" s="183"/>
    </row>
    <row r="212" spans="2:6" ht="15" thickBot="1">
      <c r="B212" s="152" t="s">
        <v>19</v>
      </c>
      <c r="C212" s="153"/>
      <c r="D212" s="153"/>
      <c r="E212" s="153"/>
      <c r="F212" s="154"/>
    </row>
    <row r="213" spans="2:6" ht="15" thickBot="1">
      <c r="B213" s="88" t="s">
        <v>1</v>
      </c>
      <c r="C213" s="78" t="s">
        <v>7</v>
      </c>
      <c r="D213" s="77" t="s">
        <v>8</v>
      </c>
      <c r="E213" s="87" t="s">
        <v>12</v>
      </c>
      <c r="F213" s="92" t="s">
        <v>9</v>
      </c>
    </row>
    <row r="214" spans="2:6" ht="6.5" customHeight="1">
      <c r="B214" s="155">
        <v>8</v>
      </c>
      <c r="C214" s="51"/>
      <c r="D214" s="158"/>
      <c r="E214" s="138"/>
      <c r="F214" s="45"/>
    </row>
    <row r="215" spans="2:6" ht="6.5" customHeight="1">
      <c r="B215" s="156"/>
      <c r="C215" s="48"/>
      <c r="D215" s="159"/>
      <c r="E215" s="139"/>
      <c r="F215" s="47"/>
    </row>
    <row r="216" spans="2:6" ht="6.5" customHeight="1">
      <c r="B216" s="156"/>
      <c r="C216" s="48"/>
      <c r="D216" s="159"/>
      <c r="E216" s="139"/>
      <c r="F216" s="47"/>
    </row>
    <row r="217" spans="2:6" ht="6.5" customHeight="1">
      <c r="B217" s="156"/>
      <c r="C217" s="48"/>
      <c r="D217" s="159"/>
      <c r="E217" s="139"/>
      <c r="F217" s="47"/>
    </row>
    <row r="218" spans="2:6" ht="6.5" customHeight="1">
      <c r="B218" s="156"/>
      <c r="C218" s="48"/>
      <c r="D218" s="159"/>
      <c r="E218" s="139"/>
      <c r="F218" s="47"/>
    </row>
    <row r="219" spans="2:6" ht="6.5" customHeight="1">
      <c r="B219" s="156"/>
      <c r="C219" s="48"/>
      <c r="D219" s="159"/>
      <c r="E219" s="139"/>
      <c r="F219" s="47"/>
    </row>
    <row r="220" spans="2:6" ht="6.5" customHeight="1">
      <c r="B220" s="156"/>
      <c r="C220" s="52"/>
      <c r="D220" s="159"/>
      <c r="E220" s="139"/>
      <c r="F220" s="47"/>
    </row>
    <row r="221" spans="2:6" ht="6.5" customHeight="1">
      <c r="B221" s="156"/>
      <c r="C221" s="52"/>
      <c r="D221" s="159"/>
      <c r="E221" s="139"/>
      <c r="F221" s="47"/>
    </row>
    <row r="222" spans="2:6" ht="6.5" customHeight="1">
      <c r="B222" s="156"/>
      <c r="C222" s="52"/>
      <c r="D222" s="159"/>
      <c r="E222" s="139"/>
      <c r="F222" s="47"/>
    </row>
    <row r="223" spans="2:6" ht="6.5" customHeight="1" thickBot="1">
      <c r="B223" s="157"/>
      <c r="C223" s="53"/>
      <c r="D223" s="160"/>
      <c r="E223" s="140"/>
      <c r="F223" s="54"/>
    </row>
    <row r="224" spans="2:6" ht="6.5" customHeight="1">
      <c r="B224" s="155">
        <v>9</v>
      </c>
      <c r="C224" s="51"/>
      <c r="D224" s="158"/>
      <c r="E224" s="138"/>
      <c r="F224" s="45"/>
    </row>
    <row r="225" spans="2:6" ht="6.5" customHeight="1">
      <c r="B225" s="156"/>
      <c r="C225" s="48"/>
      <c r="D225" s="159"/>
      <c r="E225" s="139"/>
      <c r="F225" s="47"/>
    </row>
    <row r="226" spans="2:6" ht="6.5" customHeight="1">
      <c r="B226" s="156"/>
      <c r="C226" s="48"/>
      <c r="D226" s="159"/>
      <c r="E226" s="139"/>
      <c r="F226" s="47"/>
    </row>
    <row r="227" spans="2:6" ht="6.5" customHeight="1">
      <c r="B227" s="156"/>
      <c r="C227" s="48"/>
      <c r="D227" s="159"/>
      <c r="E227" s="139"/>
      <c r="F227" s="47"/>
    </row>
    <row r="228" spans="2:6" ht="6.5" customHeight="1">
      <c r="B228" s="156"/>
      <c r="C228" s="48"/>
      <c r="D228" s="159"/>
      <c r="E228" s="139"/>
      <c r="F228" s="47"/>
    </row>
    <row r="229" spans="2:6" ht="6.5" customHeight="1">
      <c r="B229" s="156"/>
      <c r="C229" s="48"/>
      <c r="D229" s="159"/>
      <c r="E229" s="139"/>
      <c r="F229" s="47"/>
    </row>
    <row r="230" spans="2:6" ht="6.5" customHeight="1">
      <c r="B230" s="156"/>
      <c r="C230" s="52"/>
      <c r="D230" s="159"/>
      <c r="E230" s="139"/>
      <c r="F230" s="47"/>
    </row>
    <row r="231" spans="2:6" ht="6.5" customHeight="1">
      <c r="B231" s="156"/>
      <c r="C231" s="52"/>
      <c r="D231" s="159"/>
      <c r="E231" s="139"/>
      <c r="F231" s="47"/>
    </row>
    <row r="232" spans="2:6" ht="6.5" customHeight="1">
      <c r="B232" s="156"/>
      <c r="C232" s="52"/>
      <c r="D232" s="159"/>
      <c r="E232" s="139"/>
      <c r="F232" s="47"/>
    </row>
    <row r="233" spans="2:6" ht="6.5" customHeight="1" thickBot="1">
      <c r="B233" s="157"/>
      <c r="C233" s="53"/>
      <c r="D233" s="160"/>
      <c r="E233" s="140"/>
      <c r="F233" s="54"/>
    </row>
    <row r="234" spans="2:6" ht="6.5" customHeight="1">
      <c r="B234" s="155">
        <v>10</v>
      </c>
      <c r="C234" s="51"/>
      <c r="D234" s="158"/>
      <c r="E234" s="138"/>
      <c r="F234" s="45"/>
    </row>
    <row r="235" spans="2:6" ht="6.5" customHeight="1">
      <c r="B235" s="156"/>
      <c r="C235" s="48"/>
      <c r="D235" s="159"/>
      <c r="E235" s="139"/>
      <c r="F235" s="47"/>
    </row>
    <row r="236" spans="2:6" ht="6.5" customHeight="1">
      <c r="B236" s="156"/>
      <c r="C236" s="48"/>
      <c r="D236" s="159"/>
      <c r="E236" s="139"/>
      <c r="F236" s="47"/>
    </row>
    <row r="237" spans="2:6" ht="6.5" customHeight="1">
      <c r="B237" s="156"/>
      <c r="C237" s="48"/>
      <c r="D237" s="159"/>
      <c r="E237" s="139"/>
      <c r="F237" s="47"/>
    </row>
    <row r="238" spans="2:6" ht="6.5" customHeight="1">
      <c r="B238" s="156"/>
      <c r="C238" s="48"/>
      <c r="D238" s="159"/>
      <c r="E238" s="139"/>
      <c r="F238" s="47"/>
    </row>
    <row r="239" spans="2:6" ht="6.5" customHeight="1">
      <c r="B239" s="156"/>
      <c r="C239" s="48"/>
      <c r="D239" s="159"/>
      <c r="E239" s="139"/>
      <c r="F239" s="47"/>
    </row>
    <row r="240" spans="2:6" ht="6.5" customHeight="1">
      <c r="B240" s="156"/>
      <c r="C240" s="52"/>
      <c r="D240" s="159"/>
      <c r="E240" s="139"/>
      <c r="F240" s="47"/>
    </row>
    <row r="241" spans="2:6" ht="6.5" customHeight="1">
      <c r="B241" s="156"/>
      <c r="C241" s="52"/>
      <c r="D241" s="159"/>
      <c r="E241" s="139"/>
      <c r="F241" s="47"/>
    </row>
    <row r="242" spans="2:6" ht="6.5" customHeight="1">
      <c r="B242" s="156"/>
      <c r="C242" s="52"/>
      <c r="D242" s="159"/>
      <c r="E242" s="139"/>
      <c r="F242" s="47"/>
    </row>
    <row r="243" spans="2:6" ht="6.5" customHeight="1" thickBot="1">
      <c r="B243" s="157"/>
      <c r="C243" s="53"/>
      <c r="D243" s="160"/>
      <c r="E243" s="140"/>
      <c r="F243" s="54"/>
    </row>
    <row r="244" spans="2:6" ht="6.5" customHeight="1">
      <c r="B244" s="155">
        <v>11</v>
      </c>
      <c r="C244" s="51"/>
      <c r="D244" s="158"/>
      <c r="E244" s="138"/>
      <c r="F244" s="45"/>
    </row>
    <row r="245" spans="2:6" ht="6.5" customHeight="1">
      <c r="B245" s="156"/>
      <c r="C245" s="48"/>
      <c r="D245" s="159"/>
      <c r="E245" s="139"/>
      <c r="F245" s="47"/>
    </row>
    <row r="246" spans="2:6" ht="6.5" customHeight="1">
      <c r="B246" s="156"/>
      <c r="C246" s="48"/>
      <c r="D246" s="159"/>
      <c r="E246" s="139"/>
      <c r="F246" s="47"/>
    </row>
    <row r="247" spans="2:6" ht="6.5" customHeight="1">
      <c r="B247" s="156"/>
      <c r="C247" s="48"/>
      <c r="D247" s="159"/>
      <c r="E247" s="139"/>
      <c r="F247" s="47"/>
    </row>
    <row r="248" spans="2:6" ht="6.5" customHeight="1">
      <c r="B248" s="156"/>
      <c r="C248" s="48"/>
      <c r="D248" s="159"/>
      <c r="E248" s="139"/>
      <c r="F248" s="47"/>
    </row>
    <row r="249" spans="2:6" ht="6.5" customHeight="1">
      <c r="B249" s="156"/>
      <c r="C249" s="48"/>
      <c r="D249" s="159"/>
      <c r="E249" s="139"/>
      <c r="F249" s="47"/>
    </row>
    <row r="250" spans="2:6" ht="6.5" customHeight="1">
      <c r="B250" s="156"/>
      <c r="C250" s="52"/>
      <c r="D250" s="159"/>
      <c r="E250" s="139"/>
      <c r="F250" s="47"/>
    </row>
    <row r="251" spans="2:6" ht="6.5" customHeight="1">
      <c r="B251" s="156"/>
      <c r="C251" s="52"/>
      <c r="D251" s="159"/>
      <c r="E251" s="139"/>
      <c r="F251" s="47"/>
    </row>
    <row r="252" spans="2:6" ht="6.5" customHeight="1">
      <c r="B252" s="156"/>
      <c r="C252" s="52"/>
      <c r="D252" s="159"/>
      <c r="E252" s="139"/>
      <c r="F252" s="47"/>
    </row>
    <row r="253" spans="2:6" ht="6.5" customHeight="1" thickBot="1">
      <c r="B253" s="157"/>
      <c r="C253" s="53"/>
      <c r="D253" s="160"/>
      <c r="E253" s="140"/>
      <c r="F253" s="54"/>
    </row>
    <row r="254" spans="2:6" ht="6.5" customHeight="1">
      <c r="B254" s="155">
        <v>12</v>
      </c>
      <c r="C254" s="51"/>
      <c r="D254" s="158"/>
      <c r="E254" s="138"/>
      <c r="F254" s="45"/>
    </row>
    <row r="255" spans="2:6" ht="6.5" customHeight="1">
      <c r="B255" s="156"/>
      <c r="C255" s="48"/>
      <c r="D255" s="159"/>
      <c r="E255" s="139"/>
      <c r="F255" s="47"/>
    </row>
    <row r="256" spans="2:6" ht="6.5" customHeight="1">
      <c r="B256" s="156"/>
      <c r="C256" s="48"/>
      <c r="D256" s="159"/>
      <c r="E256" s="139"/>
      <c r="F256" s="47"/>
    </row>
    <row r="257" spans="2:6" ht="6.5" customHeight="1">
      <c r="B257" s="156"/>
      <c r="C257" s="48"/>
      <c r="D257" s="159"/>
      <c r="E257" s="139"/>
      <c r="F257" s="47"/>
    </row>
    <row r="258" spans="2:6" ht="6.5" customHeight="1">
      <c r="B258" s="156"/>
      <c r="C258" s="48"/>
      <c r="D258" s="159"/>
      <c r="E258" s="139"/>
      <c r="F258" s="47"/>
    </row>
    <row r="259" spans="2:6" ht="6.5" customHeight="1">
      <c r="B259" s="156"/>
      <c r="C259" s="48"/>
      <c r="D259" s="159"/>
      <c r="E259" s="139"/>
      <c r="F259" s="47"/>
    </row>
    <row r="260" spans="2:6" ht="6.5" customHeight="1">
      <c r="B260" s="156"/>
      <c r="C260" s="52"/>
      <c r="D260" s="159"/>
      <c r="E260" s="139"/>
      <c r="F260" s="47"/>
    </row>
    <row r="261" spans="2:6" ht="6.5" customHeight="1">
      <c r="B261" s="156"/>
      <c r="C261" s="52"/>
      <c r="D261" s="159"/>
      <c r="E261" s="139"/>
      <c r="F261" s="47"/>
    </row>
    <row r="262" spans="2:6" ht="6.5" customHeight="1">
      <c r="B262" s="156"/>
      <c r="C262" s="52"/>
      <c r="D262" s="159"/>
      <c r="E262" s="139"/>
      <c r="F262" s="47"/>
    </row>
    <row r="263" spans="2:6" ht="6.5" customHeight="1" thickBot="1">
      <c r="B263" s="157"/>
      <c r="C263" s="53"/>
      <c r="D263" s="160"/>
      <c r="E263" s="140"/>
      <c r="F263" s="54"/>
    </row>
    <row r="264" spans="2:6" ht="6.5" customHeight="1">
      <c r="B264" s="155">
        <v>13</v>
      </c>
      <c r="C264" s="51"/>
      <c r="D264" s="158"/>
      <c r="E264" s="138"/>
      <c r="F264" s="45"/>
    </row>
    <row r="265" spans="2:6" ht="6.5" customHeight="1">
      <c r="B265" s="156"/>
      <c r="C265" s="48"/>
      <c r="D265" s="159"/>
      <c r="E265" s="139"/>
      <c r="F265" s="47"/>
    </row>
    <row r="266" spans="2:6" ht="6.5" customHeight="1">
      <c r="B266" s="156"/>
      <c r="C266" s="48"/>
      <c r="D266" s="159"/>
      <c r="E266" s="139"/>
      <c r="F266" s="47"/>
    </row>
    <row r="267" spans="2:6" ht="6.5" customHeight="1">
      <c r="B267" s="156"/>
      <c r="C267" s="48"/>
      <c r="D267" s="159"/>
      <c r="E267" s="139"/>
      <c r="F267" s="47"/>
    </row>
    <row r="268" spans="2:6" ht="6.5" customHeight="1">
      <c r="B268" s="156"/>
      <c r="C268" s="48"/>
      <c r="D268" s="159"/>
      <c r="E268" s="139"/>
      <c r="F268" s="47"/>
    </row>
    <row r="269" spans="2:6" ht="6.5" customHeight="1">
      <c r="B269" s="156"/>
      <c r="C269" s="48"/>
      <c r="D269" s="159"/>
      <c r="E269" s="139"/>
      <c r="F269" s="47"/>
    </row>
    <row r="270" spans="2:6" ht="6.5" customHeight="1">
      <c r="B270" s="156"/>
      <c r="C270" s="52"/>
      <c r="D270" s="159"/>
      <c r="E270" s="139"/>
      <c r="F270" s="47"/>
    </row>
    <row r="271" spans="2:6" ht="6.5" customHeight="1">
      <c r="B271" s="156"/>
      <c r="C271" s="52"/>
      <c r="D271" s="159"/>
      <c r="E271" s="139"/>
      <c r="F271" s="47"/>
    </row>
    <row r="272" spans="2:6" ht="6.5" customHeight="1">
      <c r="B272" s="156"/>
      <c r="C272" s="52"/>
      <c r="D272" s="159"/>
      <c r="E272" s="139"/>
      <c r="F272" s="47"/>
    </row>
    <row r="273" spans="2:6" ht="6.5" customHeight="1" thickBot="1">
      <c r="B273" s="157"/>
      <c r="C273" s="53"/>
      <c r="D273" s="160"/>
      <c r="E273" s="140"/>
      <c r="F273" s="54"/>
    </row>
    <row r="274" spans="2:6" ht="6.5" customHeight="1">
      <c r="B274" s="155">
        <v>14</v>
      </c>
      <c r="C274" s="51"/>
      <c r="D274" s="158"/>
      <c r="E274" s="138"/>
      <c r="F274" s="45"/>
    </row>
    <row r="275" spans="2:6" ht="6.5" customHeight="1">
      <c r="B275" s="156"/>
      <c r="C275" s="48"/>
      <c r="D275" s="159"/>
      <c r="E275" s="139"/>
      <c r="F275" s="47"/>
    </row>
    <row r="276" spans="2:6" ht="6.5" customHeight="1">
      <c r="B276" s="156"/>
      <c r="C276" s="48"/>
      <c r="D276" s="159"/>
      <c r="E276" s="139"/>
      <c r="F276" s="47"/>
    </row>
    <row r="277" spans="2:6" ht="6.5" customHeight="1">
      <c r="B277" s="156"/>
      <c r="C277" s="48"/>
      <c r="D277" s="159"/>
      <c r="E277" s="139"/>
      <c r="F277" s="47"/>
    </row>
    <row r="278" spans="2:6" ht="6.5" customHeight="1">
      <c r="B278" s="156"/>
      <c r="C278" s="48"/>
      <c r="D278" s="159"/>
      <c r="E278" s="139"/>
      <c r="F278" s="47"/>
    </row>
    <row r="279" spans="2:6" ht="6.5" customHeight="1">
      <c r="B279" s="156"/>
      <c r="C279" s="48"/>
      <c r="D279" s="159"/>
      <c r="E279" s="139"/>
      <c r="F279" s="47"/>
    </row>
    <row r="280" spans="2:6" ht="6.5" customHeight="1">
      <c r="B280" s="156"/>
      <c r="C280" s="52"/>
      <c r="D280" s="159"/>
      <c r="E280" s="139"/>
      <c r="F280" s="47"/>
    </row>
    <row r="281" spans="2:6" ht="6.5" customHeight="1">
      <c r="B281" s="156"/>
      <c r="C281" s="52"/>
      <c r="D281" s="159"/>
      <c r="E281" s="139"/>
      <c r="F281" s="47"/>
    </row>
    <row r="282" spans="2:6" ht="6.5" customHeight="1">
      <c r="B282" s="156"/>
      <c r="C282" s="52"/>
      <c r="D282" s="159"/>
      <c r="E282" s="139"/>
      <c r="F282" s="47"/>
    </row>
    <row r="283" spans="2:6" ht="6.5" customHeight="1" thickBot="1">
      <c r="B283" s="157"/>
      <c r="C283" s="53"/>
      <c r="D283" s="160"/>
      <c r="E283" s="140"/>
      <c r="F283" s="54"/>
    </row>
  </sheetData>
  <protectedRanges>
    <protectedRange sqref="G40 C140:F210 C214:F283 C5:F40 C44:F83 C88:F135" name="Range1"/>
  </protectedRanges>
  <mergeCells count="205">
    <mergeCell ref="B264:B273"/>
    <mergeCell ref="D264:D273"/>
    <mergeCell ref="E264:E273"/>
    <mergeCell ref="B200:B209"/>
    <mergeCell ref="D200:D209"/>
    <mergeCell ref="E200:E209"/>
    <mergeCell ref="B274:B283"/>
    <mergeCell ref="D274:D283"/>
    <mergeCell ref="E274:E283"/>
    <mergeCell ref="B214:B223"/>
    <mergeCell ref="D214:D223"/>
    <mergeCell ref="E214:E223"/>
    <mergeCell ref="B224:B233"/>
    <mergeCell ref="D224:D233"/>
    <mergeCell ref="E224:E233"/>
    <mergeCell ref="B234:B243"/>
    <mergeCell ref="D234:D243"/>
    <mergeCell ref="E234:E243"/>
    <mergeCell ref="B244:B253"/>
    <mergeCell ref="D244:D253"/>
    <mergeCell ref="E244:E253"/>
    <mergeCell ref="B254:B263"/>
    <mergeCell ref="D254:D263"/>
    <mergeCell ref="E254:E263"/>
    <mergeCell ref="B211:F211"/>
    <mergeCell ref="B212:F212"/>
    <mergeCell ref="E77:F77"/>
    <mergeCell ref="B80:B81"/>
    <mergeCell ref="D80:D81"/>
    <mergeCell ref="E80:F80"/>
    <mergeCell ref="E81:F81"/>
    <mergeCell ref="B78:B79"/>
    <mergeCell ref="D78:D79"/>
    <mergeCell ref="E78:F78"/>
    <mergeCell ref="E79:F79"/>
    <mergeCell ref="B190:B199"/>
    <mergeCell ref="D190:D199"/>
    <mergeCell ref="E190:E199"/>
    <mergeCell ref="B170:B179"/>
    <mergeCell ref="D170:D179"/>
    <mergeCell ref="E170:E179"/>
    <mergeCell ref="B180:B189"/>
    <mergeCell ref="D180:D189"/>
    <mergeCell ref="E180:E189"/>
    <mergeCell ref="B160:B169"/>
    <mergeCell ref="D160:D169"/>
    <mergeCell ref="E160:E169"/>
    <mergeCell ref="B82:B83"/>
    <mergeCell ref="E26:F26"/>
    <mergeCell ref="E27:F27"/>
    <mergeCell ref="E28:F28"/>
    <mergeCell ref="E29:F29"/>
    <mergeCell ref="E30:F30"/>
    <mergeCell ref="E8:F8"/>
    <mergeCell ref="E9:F9"/>
    <mergeCell ref="E10:F10"/>
    <mergeCell ref="E11:F11"/>
    <mergeCell ref="E12:F12"/>
    <mergeCell ref="E13:F13"/>
    <mergeCell ref="E23:F23"/>
    <mergeCell ref="E24:F24"/>
    <mergeCell ref="E25:F25"/>
    <mergeCell ref="E31:F31"/>
    <mergeCell ref="E34:F34"/>
    <mergeCell ref="E35:F35"/>
    <mergeCell ref="E36:F36"/>
    <mergeCell ref="E37:F37"/>
    <mergeCell ref="E38:F38"/>
    <mergeCell ref="B48:B49"/>
    <mergeCell ref="D48:D49"/>
    <mergeCell ref="E32:F32"/>
    <mergeCell ref="E33:F33"/>
    <mergeCell ref="E39:F39"/>
    <mergeCell ref="B41:F41"/>
    <mergeCell ref="B42:F42"/>
    <mergeCell ref="E43:F43"/>
    <mergeCell ref="E48:F48"/>
    <mergeCell ref="E49:F49"/>
    <mergeCell ref="B2:F2"/>
    <mergeCell ref="B3:F3"/>
    <mergeCell ref="E4:F4"/>
    <mergeCell ref="E5:F5"/>
    <mergeCell ref="E6:F6"/>
    <mergeCell ref="E7:F7"/>
    <mergeCell ref="E20:F20"/>
    <mergeCell ref="E21:F21"/>
    <mergeCell ref="E22:F22"/>
    <mergeCell ref="E14:F14"/>
    <mergeCell ref="E15:F15"/>
    <mergeCell ref="E16:F16"/>
    <mergeCell ref="E17:F17"/>
    <mergeCell ref="E18:F18"/>
    <mergeCell ref="E19:F19"/>
    <mergeCell ref="B50:B51"/>
    <mergeCell ref="D50:D51"/>
    <mergeCell ref="E50:F50"/>
    <mergeCell ref="E51:F51"/>
    <mergeCell ref="B44:B45"/>
    <mergeCell ref="D44:D45"/>
    <mergeCell ref="E44:F44"/>
    <mergeCell ref="E45:F45"/>
    <mergeCell ref="B46:B47"/>
    <mergeCell ref="D46:D47"/>
    <mergeCell ref="E46:F46"/>
    <mergeCell ref="E47:F47"/>
    <mergeCell ref="B56:B57"/>
    <mergeCell ref="D56:D57"/>
    <mergeCell ref="E56:F56"/>
    <mergeCell ref="E57:F57"/>
    <mergeCell ref="B58:B59"/>
    <mergeCell ref="D58:D59"/>
    <mergeCell ref="E58:F58"/>
    <mergeCell ref="E59:F59"/>
    <mergeCell ref="B52:B53"/>
    <mergeCell ref="D52:D53"/>
    <mergeCell ref="E52:F52"/>
    <mergeCell ref="E53:F53"/>
    <mergeCell ref="B54:B55"/>
    <mergeCell ref="D54:D55"/>
    <mergeCell ref="E54:F54"/>
    <mergeCell ref="E55:F55"/>
    <mergeCell ref="B64:B65"/>
    <mergeCell ref="D64:D65"/>
    <mergeCell ref="E64:F64"/>
    <mergeCell ref="E65:F65"/>
    <mergeCell ref="B66:B67"/>
    <mergeCell ref="D66:D67"/>
    <mergeCell ref="E66:F66"/>
    <mergeCell ref="E67:F67"/>
    <mergeCell ref="B60:B61"/>
    <mergeCell ref="D60:D61"/>
    <mergeCell ref="E60:F60"/>
    <mergeCell ref="E61:F61"/>
    <mergeCell ref="B62:B63"/>
    <mergeCell ref="D62:D63"/>
    <mergeCell ref="E62:F62"/>
    <mergeCell ref="E63:F63"/>
    <mergeCell ref="D82:D83"/>
    <mergeCell ref="E82:F82"/>
    <mergeCell ref="E83:F83"/>
    <mergeCell ref="B85:F85"/>
    <mergeCell ref="B86:F86"/>
    <mergeCell ref="B68:B69"/>
    <mergeCell ref="D68:D69"/>
    <mergeCell ref="E68:F68"/>
    <mergeCell ref="E69:F69"/>
    <mergeCell ref="B70:B71"/>
    <mergeCell ref="D70:D71"/>
    <mergeCell ref="E70:F70"/>
    <mergeCell ref="E71:F71"/>
    <mergeCell ref="B72:B73"/>
    <mergeCell ref="D72:D73"/>
    <mergeCell ref="E72:F72"/>
    <mergeCell ref="E73:F73"/>
    <mergeCell ref="B74:B75"/>
    <mergeCell ref="D74:D75"/>
    <mergeCell ref="E74:F74"/>
    <mergeCell ref="E75:F75"/>
    <mergeCell ref="B76:B77"/>
    <mergeCell ref="D76:D77"/>
    <mergeCell ref="E76:F76"/>
    <mergeCell ref="B96:B99"/>
    <mergeCell ref="D96:D99"/>
    <mergeCell ref="E96:E99"/>
    <mergeCell ref="B100:B103"/>
    <mergeCell ref="D100:D103"/>
    <mergeCell ref="E100:E103"/>
    <mergeCell ref="B88:B91"/>
    <mergeCell ref="D88:D91"/>
    <mergeCell ref="E88:E91"/>
    <mergeCell ref="B92:B95"/>
    <mergeCell ref="D92:D95"/>
    <mergeCell ref="E92:E95"/>
    <mergeCell ref="B112:B115"/>
    <mergeCell ref="D112:D115"/>
    <mergeCell ref="E112:E115"/>
    <mergeCell ref="B116:B119"/>
    <mergeCell ref="D116:D119"/>
    <mergeCell ref="E116:E119"/>
    <mergeCell ref="B104:B107"/>
    <mergeCell ref="D104:D107"/>
    <mergeCell ref="E104:E107"/>
    <mergeCell ref="B108:B111"/>
    <mergeCell ref="D108:D111"/>
    <mergeCell ref="E108:E111"/>
    <mergeCell ref="B120:B123"/>
    <mergeCell ref="D120:D123"/>
    <mergeCell ref="E120:E123"/>
    <mergeCell ref="B124:B127"/>
    <mergeCell ref="D124:D127"/>
    <mergeCell ref="E124:E127"/>
    <mergeCell ref="B128:B131"/>
    <mergeCell ref="D128:D131"/>
    <mergeCell ref="E128:E131"/>
    <mergeCell ref="B138:F138"/>
    <mergeCell ref="B140:B149"/>
    <mergeCell ref="D140:D149"/>
    <mergeCell ref="E140:E149"/>
    <mergeCell ref="B150:B159"/>
    <mergeCell ref="D150:D159"/>
    <mergeCell ref="E150:E159"/>
    <mergeCell ref="B132:B135"/>
    <mergeCell ref="D132:D135"/>
    <mergeCell ref="E132:E135"/>
    <mergeCell ref="B137:F137"/>
  </mergeCells>
  <dataValidations count="10">
    <dataValidation allowBlank="1" showInputMessage="1" showErrorMessage="1" promptTitle="First Name" prompt="Please enter athletes full name. " sqref="C5:C39 C44:C83 C140:C210 C88:C135 C214:C283" xr:uid="{E2F20D73-5601-4B83-A8B1-388A1DED87BF}"/>
    <dataValidation type="list" allowBlank="1" showInputMessage="1" showErrorMessage="1" promptTitle="Age Category:" prompt="Please select athletes age category. " sqref="F40" xr:uid="{E0912457-90EA-4803-88BD-8E4F90B1B90D}">
      <formula1>"Cadet, Junior, Adult"</formula1>
    </dataValidation>
    <dataValidation type="list" allowBlank="1" showInputMessage="1" showErrorMessage="1" promptTitle="Gender:" prompt="Please select athletes gender. " sqref="D40:E40" xr:uid="{65A074EA-6EB3-47C2-91AB-B49B52C93E5E}">
      <formula1>"Male, Female"</formula1>
    </dataValidation>
    <dataValidation allowBlank="1" showInputMessage="1" showErrorMessage="1" promptTitle="First Name" prompt="Please enter athletes first name. " sqref="C40" xr:uid="{F600D7C5-4836-4D69-B8C9-1B1C922EFA6C}"/>
    <dataValidation type="list" allowBlank="1" showInputMessage="1" showErrorMessage="1" promptTitle="Age Category:" prompt="Please select athletes age category. " sqref="D210" xr:uid="{7D7B6DB1-A870-4AAC-9667-BD9C97ADBD80}">
      <formula1>"Mini Fitness, Cadet Fitness, Junior Fitness, Adult Fitness"</formula1>
    </dataValidation>
    <dataValidation allowBlank="1" showInputMessage="1" showErrorMessage="1" promptTitle="Team Name" prompt="Please write team name. " sqref="E140:E210 E88:E135 E214:E283" xr:uid="{AD4217CA-C098-46BA-BFF5-F06E68AA5C9E}"/>
    <dataValidation type="list" allowBlank="1" showInputMessage="1" showErrorMessage="1" promptTitle="Age Category:" prompt="Please select athletes age category. " sqref="D140:D209 D214:D283" xr:uid="{799D0F21-AF08-4ACC-AAF5-89C0754B2800}">
      <formula1>"Pre-Mini Fitness, Mini Fitness, Cadet Grande, Cadet Petite, Junior Grande, Junior Petite, Adult Grande, Adult Petite"</formula1>
    </dataValidation>
    <dataValidation type="list" allowBlank="1" showInputMessage="1" showErrorMessage="1" promptTitle="Age Category:" prompt="Please select athletes age category." sqref="D5:D39" xr:uid="{0D8AE331-543F-4867-A54C-CA8FDFF58DDE}">
      <formula1>"Pre-Mini, Mini Int, Mini Adv, Mini Male, Cad Nov, Cad Int, Cad Adv, Cad Male, Jnr Nov, Jnr Int, Jnr Adv, Jnr Male, Youth Nov, Youth Int,Youth Adv, Youth Male, Adult Nov, Adult Int, Adult Adv, Adult Male"</formula1>
    </dataValidation>
    <dataValidation type="list" allowBlank="1" showInputMessage="1" showErrorMessage="1" promptTitle="Age Category:" prompt="Please select athletes age category. " sqref="D44:D83" xr:uid="{8CD6CE48-D9C7-47E3-B92D-07A839C20E64}">
      <formula1>"Cadet Pairs, Junior Pairs, Youth Pairs, Adult Pairs"</formula1>
    </dataValidation>
    <dataValidation type="list" allowBlank="1" showInputMessage="1" showErrorMessage="1" promptTitle="Age Category:" prompt="Please select age category. " sqref="D88:D135" xr:uid="{07DA9C21-7709-4D9D-84FE-ADC789BD5FFC}">
      <formula1>"Pre-Mini / Mini Small Teams, Cadet Sport Aerobics Team, Junior Sport Aerobics Team, Youth Sport Aerobics Team, Adult Sport Aerobics Team"</formula1>
    </dataValidation>
  </dataValidations>
  <pageMargins left="0.23622047244094488" right="0.23622047244094488" top="0.3543307086614173" bottom="0.3543307086614173" header="0.31496062992125984" footer="0.31496062992125984"/>
  <pageSetup paperSize="9" orientation="landscape" r:id="rId1"/>
  <headerFooter>
    <oddHeader>&amp;R&amp;G</oddHeader>
    <oddFooter>&amp;R&amp;"-,Bold Italic"&amp;8National  Stream - Page &amp;P</oddFooter>
  </headerFooter>
  <rowBreaks count="1" manualBreakCount="1">
    <brk id="135"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C3F6-B665-42E1-8CA7-EF4205E2538A}">
  <sheetPr codeName="Sheet5">
    <tabColor theme="4" tint="0.59999389629810485"/>
  </sheetPr>
  <dimension ref="B1:H301"/>
  <sheetViews>
    <sheetView view="pageLayout" topLeftCell="A30" zoomScale="55" zoomScaleNormal="100" zoomScalePageLayoutView="55" workbookViewId="0">
      <selection activeCell="E53" sqref="E53:F53"/>
    </sheetView>
  </sheetViews>
  <sheetFormatPr defaultColWidth="9.08984375" defaultRowHeight="14.5"/>
  <cols>
    <col min="1" max="1" width="6.453125" customWidth="1"/>
    <col min="2" max="2" width="6.36328125" style="32" customWidth="1"/>
    <col min="3" max="3" width="40.6328125" style="33" customWidth="1"/>
    <col min="4" max="4" width="37.36328125" style="33" customWidth="1"/>
    <col min="5" max="5" width="16.453125" style="33" customWidth="1"/>
    <col min="6" max="6" width="31" style="33" customWidth="1"/>
    <col min="7" max="7" width="11.36328125" customWidth="1"/>
    <col min="8" max="8" width="10" customWidth="1"/>
  </cols>
  <sheetData>
    <row r="1" spans="2:6" ht="39.65" customHeight="1" thickBot="1"/>
    <row r="2" spans="2:6" ht="14" customHeight="1" thickBot="1">
      <c r="B2" s="149" t="s">
        <v>20</v>
      </c>
      <c r="C2" s="150"/>
      <c r="D2" s="150"/>
      <c r="E2" s="150"/>
      <c r="F2" s="151"/>
    </row>
    <row r="3" spans="2:6" ht="14" customHeight="1" thickBot="1">
      <c r="B3" s="152" t="s">
        <v>6</v>
      </c>
      <c r="C3" s="153"/>
      <c r="D3" s="153"/>
      <c r="E3" s="153"/>
      <c r="F3" s="154"/>
    </row>
    <row r="4" spans="2:6" ht="15" thickBot="1">
      <c r="B4" s="75" t="s">
        <v>1</v>
      </c>
      <c r="C4" s="76" t="s">
        <v>7</v>
      </c>
      <c r="D4" s="77" t="s">
        <v>8</v>
      </c>
      <c r="E4" s="177" t="s">
        <v>9</v>
      </c>
      <c r="F4" s="178"/>
    </row>
    <row r="5" spans="2:6" ht="14.75" customHeight="1">
      <c r="B5" s="93">
        <v>1</v>
      </c>
      <c r="C5" s="49"/>
      <c r="D5" s="95"/>
      <c r="E5" s="145"/>
      <c r="F5" s="146"/>
    </row>
    <row r="6" spans="2:6" ht="14.75" customHeight="1">
      <c r="B6" s="82">
        <v>2</v>
      </c>
      <c r="C6" s="55"/>
      <c r="D6" s="94"/>
      <c r="E6" s="189"/>
      <c r="F6" s="190"/>
    </row>
    <row r="7" spans="2:6" ht="14.75" customHeight="1">
      <c r="B7" s="82">
        <v>3</v>
      </c>
      <c r="C7" s="55"/>
      <c r="D7" s="94"/>
      <c r="E7" s="189"/>
      <c r="F7" s="190"/>
    </row>
    <row r="8" spans="2:6" ht="14.75" customHeight="1">
      <c r="B8" s="82">
        <v>4</v>
      </c>
      <c r="C8" s="55"/>
      <c r="D8" s="94"/>
      <c r="E8" s="189"/>
      <c r="F8" s="190"/>
    </row>
    <row r="9" spans="2:6" ht="14.75" customHeight="1">
      <c r="B9" s="82">
        <v>5</v>
      </c>
      <c r="C9" s="55"/>
      <c r="D9" s="94"/>
      <c r="E9" s="189"/>
      <c r="F9" s="190"/>
    </row>
    <row r="10" spans="2:6" ht="14.75" customHeight="1">
      <c r="B10" s="82">
        <v>6</v>
      </c>
      <c r="C10" s="55"/>
      <c r="D10" s="94"/>
      <c r="E10" s="189"/>
      <c r="F10" s="190"/>
    </row>
    <row r="11" spans="2:6" ht="14.75" customHeight="1">
      <c r="B11" s="82">
        <v>7</v>
      </c>
      <c r="C11" s="55"/>
      <c r="D11" s="94"/>
      <c r="E11" s="189"/>
      <c r="F11" s="190"/>
    </row>
    <row r="12" spans="2:6" ht="14.75" customHeight="1">
      <c r="B12" s="82">
        <v>8</v>
      </c>
      <c r="C12" s="55"/>
      <c r="D12" s="94"/>
      <c r="E12" s="189"/>
      <c r="F12" s="190"/>
    </row>
    <row r="13" spans="2:6" ht="14.75" customHeight="1">
      <c r="B13" s="82">
        <v>9</v>
      </c>
      <c r="C13" s="55"/>
      <c r="D13" s="94"/>
      <c r="E13" s="189"/>
      <c r="F13" s="190"/>
    </row>
    <row r="14" spans="2:6" ht="14.75" customHeight="1">
      <c r="B14" s="82">
        <v>10</v>
      </c>
      <c r="C14" s="55"/>
      <c r="D14" s="94"/>
      <c r="E14" s="189"/>
      <c r="F14" s="190"/>
    </row>
    <row r="15" spans="2:6" ht="14.75" customHeight="1">
      <c r="B15" s="82">
        <v>11</v>
      </c>
      <c r="C15" s="55"/>
      <c r="D15" s="94"/>
      <c r="E15" s="189"/>
      <c r="F15" s="190"/>
    </row>
    <row r="16" spans="2:6" ht="14.75" customHeight="1">
      <c r="B16" s="82">
        <v>12</v>
      </c>
      <c r="C16" s="55"/>
      <c r="D16" s="94"/>
      <c r="E16" s="189"/>
      <c r="F16" s="190"/>
    </row>
    <row r="17" spans="2:6" ht="14.75" customHeight="1">
      <c r="B17" s="82">
        <v>13</v>
      </c>
      <c r="C17" s="55"/>
      <c r="D17" s="94"/>
      <c r="E17" s="189"/>
      <c r="F17" s="190"/>
    </row>
    <row r="18" spans="2:6" ht="14.75" customHeight="1">
      <c r="B18" s="82">
        <v>14</v>
      </c>
      <c r="C18" s="55"/>
      <c r="D18" s="94"/>
      <c r="E18" s="189"/>
      <c r="F18" s="190"/>
    </row>
    <row r="19" spans="2:6" ht="14.75" customHeight="1">
      <c r="B19" s="82">
        <v>15</v>
      </c>
      <c r="C19" s="55"/>
      <c r="D19" s="94"/>
      <c r="E19" s="189"/>
      <c r="F19" s="190"/>
    </row>
    <row r="20" spans="2:6" ht="14.75" customHeight="1">
      <c r="B20" s="82">
        <v>16</v>
      </c>
      <c r="C20" s="55"/>
      <c r="D20" s="94"/>
      <c r="E20" s="189"/>
      <c r="F20" s="190"/>
    </row>
    <row r="21" spans="2:6" ht="14.75" customHeight="1">
      <c r="B21" s="82">
        <v>17</v>
      </c>
      <c r="C21" s="55"/>
      <c r="D21" s="94"/>
      <c r="E21" s="189"/>
      <c r="F21" s="190"/>
    </row>
    <row r="22" spans="2:6" ht="14.75" customHeight="1">
      <c r="B22" s="82">
        <v>18</v>
      </c>
      <c r="C22" s="55"/>
      <c r="D22" s="94"/>
      <c r="E22" s="189"/>
      <c r="F22" s="190"/>
    </row>
    <row r="23" spans="2:6" ht="14.75" customHeight="1">
      <c r="B23" s="82">
        <v>19</v>
      </c>
      <c r="C23" s="55"/>
      <c r="D23" s="94"/>
      <c r="E23" s="189"/>
      <c r="F23" s="190"/>
    </row>
    <row r="24" spans="2:6" ht="14.75" customHeight="1">
      <c r="B24" s="82">
        <v>20</v>
      </c>
      <c r="C24" s="55"/>
      <c r="D24" s="94"/>
      <c r="E24" s="189"/>
      <c r="F24" s="190"/>
    </row>
    <row r="25" spans="2:6" ht="14.75" customHeight="1">
      <c r="B25" s="82">
        <v>21</v>
      </c>
      <c r="C25" s="55"/>
      <c r="D25" s="94"/>
      <c r="E25" s="189"/>
      <c r="F25" s="190"/>
    </row>
    <row r="26" spans="2:6" ht="14.75" customHeight="1">
      <c r="B26" s="82">
        <v>22</v>
      </c>
      <c r="C26" s="55"/>
      <c r="D26" s="94"/>
      <c r="E26" s="189"/>
      <c r="F26" s="190"/>
    </row>
    <row r="27" spans="2:6" ht="14.4" customHeight="1">
      <c r="B27" s="82">
        <v>23</v>
      </c>
      <c r="C27" s="55"/>
      <c r="D27" s="94"/>
      <c r="E27" s="189"/>
      <c r="F27" s="190"/>
    </row>
    <row r="28" spans="2:6" ht="14.75" customHeight="1">
      <c r="B28" s="82">
        <v>24</v>
      </c>
      <c r="C28" s="55"/>
      <c r="D28" s="94"/>
      <c r="E28" s="189"/>
      <c r="F28" s="190"/>
    </row>
    <row r="29" spans="2:6" ht="14.75" customHeight="1">
      <c r="B29" s="82">
        <v>25</v>
      </c>
      <c r="C29" s="55"/>
      <c r="D29" s="94"/>
      <c r="E29" s="189"/>
      <c r="F29" s="190"/>
    </row>
    <row r="30" spans="2:6" ht="14.75" customHeight="1">
      <c r="B30" s="82">
        <v>26</v>
      </c>
      <c r="C30" s="55"/>
      <c r="D30" s="94"/>
      <c r="E30" s="189"/>
      <c r="F30" s="190"/>
    </row>
    <row r="31" spans="2:6" ht="14.75" customHeight="1">
      <c r="B31" s="82">
        <v>27</v>
      </c>
      <c r="C31" s="55"/>
      <c r="D31" s="94"/>
      <c r="E31" s="189"/>
      <c r="F31" s="190"/>
    </row>
    <row r="32" spans="2:6" ht="14.75" customHeight="1">
      <c r="B32" s="82">
        <v>28</v>
      </c>
      <c r="C32" s="55"/>
      <c r="D32" s="94"/>
      <c r="E32" s="189"/>
      <c r="F32" s="190"/>
    </row>
    <row r="33" spans="2:6" ht="14.75" customHeight="1">
      <c r="B33" s="82">
        <v>29</v>
      </c>
      <c r="C33" s="55"/>
      <c r="D33" s="94"/>
      <c r="E33" s="189"/>
      <c r="F33" s="190"/>
    </row>
    <row r="34" spans="2:6" ht="14.75" customHeight="1" thickBot="1">
      <c r="B34" s="89">
        <v>30</v>
      </c>
      <c r="C34" s="56"/>
      <c r="D34" s="96"/>
      <c r="E34" s="185"/>
      <c r="F34" s="186"/>
    </row>
    <row r="35" spans="2:6" ht="14.75" customHeight="1">
      <c r="B35" s="112"/>
      <c r="D35" s="134"/>
      <c r="E35" s="32"/>
      <c r="F35" s="32"/>
    </row>
    <row r="36" spans="2:6" ht="39.65" customHeight="1" thickBot="1">
      <c r="B36" s="112"/>
      <c r="D36" s="111"/>
      <c r="E36" s="32"/>
      <c r="F36" s="32"/>
    </row>
    <row r="37" spans="2:6" ht="11" customHeight="1" thickBot="1">
      <c r="B37" s="149" t="s">
        <v>20</v>
      </c>
      <c r="C37" s="150"/>
      <c r="D37" s="150"/>
      <c r="E37" s="150"/>
      <c r="F37" s="151"/>
    </row>
    <row r="38" spans="2:6" ht="15" thickBot="1">
      <c r="B38" s="152" t="s">
        <v>21</v>
      </c>
      <c r="C38" s="153"/>
      <c r="D38" s="153"/>
      <c r="E38" s="153"/>
      <c r="F38" s="154"/>
    </row>
    <row r="39" spans="2:6" ht="15" thickBot="1">
      <c r="B39" s="75" t="s">
        <v>1</v>
      </c>
      <c r="C39" s="76" t="s">
        <v>7</v>
      </c>
      <c r="D39" s="77" t="s">
        <v>8</v>
      </c>
      <c r="E39" s="177" t="s">
        <v>9</v>
      </c>
      <c r="F39" s="178"/>
    </row>
    <row r="40" spans="2:6" ht="14.75" customHeight="1">
      <c r="B40" s="93">
        <v>31</v>
      </c>
      <c r="C40" s="49"/>
      <c r="D40" s="95"/>
      <c r="E40" s="188"/>
      <c r="F40" s="180"/>
    </row>
    <row r="41" spans="2:6" ht="14.75" customHeight="1">
      <c r="B41" s="93">
        <v>32</v>
      </c>
      <c r="C41" s="55"/>
      <c r="D41" s="94"/>
      <c r="E41" s="187"/>
      <c r="F41" s="142"/>
    </row>
    <row r="42" spans="2:6" ht="14.75" customHeight="1">
      <c r="B42" s="93">
        <v>33</v>
      </c>
      <c r="C42" s="55"/>
      <c r="D42" s="94"/>
      <c r="E42" s="187"/>
      <c r="F42" s="142"/>
    </row>
    <row r="43" spans="2:6" ht="14.75" customHeight="1">
      <c r="B43" s="93">
        <v>34</v>
      </c>
      <c r="C43" s="55"/>
      <c r="D43" s="94"/>
      <c r="E43" s="187"/>
      <c r="F43" s="142"/>
    </row>
    <row r="44" spans="2:6" ht="14.75" customHeight="1">
      <c r="B44" s="93">
        <v>35</v>
      </c>
      <c r="C44" s="55"/>
      <c r="D44" s="94"/>
      <c r="E44" s="187"/>
      <c r="F44" s="142"/>
    </row>
    <row r="45" spans="2:6" ht="14.75" customHeight="1">
      <c r="B45" s="93">
        <v>36</v>
      </c>
      <c r="C45" s="55"/>
      <c r="D45" s="94"/>
      <c r="E45" s="187"/>
      <c r="F45" s="142"/>
    </row>
    <row r="46" spans="2:6" ht="14.75" customHeight="1">
      <c r="B46" s="93">
        <v>37</v>
      </c>
      <c r="C46" s="55"/>
      <c r="D46" s="94"/>
      <c r="E46" s="187"/>
      <c r="F46" s="142"/>
    </row>
    <row r="47" spans="2:6" ht="14.75" customHeight="1">
      <c r="B47" s="93">
        <v>38</v>
      </c>
      <c r="C47" s="55"/>
      <c r="D47" s="94"/>
      <c r="E47" s="187"/>
      <c r="F47" s="142"/>
    </row>
    <row r="48" spans="2:6" ht="14.75" customHeight="1">
      <c r="B48" s="93">
        <v>39</v>
      </c>
      <c r="C48" s="55"/>
      <c r="D48" s="94"/>
      <c r="E48" s="187"/>
      <c r="F48" s="142"/>
    </row>
    <row r="49" spans="2:6" ht="14.75" customHeight="1">
      <c r="B49" s="93">
        <v>40</v>
      </c>
      <c r="C49" s="55"/>
      <c r="D49" s="94"/>
      <c r="E49" s="187"/>
      <c r="F49" s="142"/>
    </row>
    <row r="50" spans="2:6" ht="14.75" customHeight="1">
      <c r="B50" s="93">
        <v>41</v>
      </c>
      <c r="C50" s="55"/>
      <c r="D50" s="94"/>
      <c r="E50" s="187"/>
      <c r="F50" s="142"/>
    </row>
    <row r="51" spans="2:6" ht="14.75" customHeight="1">
      <c r="B51" s="93">
        <v>42</v>
      </c>
      <c r="C51" s="55"/>
      <c r="D51" s="94"/>
      <c r="E51" s="187"/>
      <c r="F51" s="142"/>
    </row>
    <row r="52" spans="2:6" ht="14.75" customHeight="1">
      <c r="B52" s="93">
        <v>43</v>
      </c>
      <c r="C52" s="55"/>
      <c r="D52" s="94"/>
      <c r="E52" s="187"/>
      <c r="F52" s="142"/>
    </row>
    <row r="53" spans="2:6" ht="14.75" customHeight="1">
      <c r="B53" s="93">
        <v>44</v>
      </c>
      <c r="C53" s="55"/>
      <c r="D53" s="94"/>
      <c r="E53" s="187"/>
      <c r="F53" s="142"/>
    </row>
    <row r="54" spans="2:6" ht="14.75" customHeight="1">
      <c r="B54" s="93">
        <v>45</v>
      </c>
      <c r="C54" s="55"/>
      <c r="D54" s="94"/>
      <c r="E54" s="187"/>
      <c r="F54" s="142"/>
    </row>
    <row r="55" spans="2:6" ht="14.75" customHeight="1">
      <c r="B55" s="93">
        <v>46</v>
      </c>
      <c r="C55" s="55"/>
      <c r="D55" s="94"/>
      <c r="E55" s="187"/>
      <c r="F55" s="142"/>
    </row>
    <row r="56" spans="2:6" ht="14.75" customHeight="1">
      <c r="B56" s="93">
        <v>47</v>
      </c>
      <c r="C56" s="55"/>
      <c r="D56" s="94"/>
      <c r="E56" s="187"/>
      <c r="F56" s="142"/>
    </row>
    <row r="57" spans="2:6" ht="14.75" customHeight="1">
      <c r="B57" s="93">
        <v>48</v>
      </c>
      <c r="C57" s="55"/>
      <c r="D57" s="94"/>
      <c r="E57" s="187"/>
      <c r="F57" s="142"/>
    </row>
    <row r="58" spans="2:6" ht="14.75" customHeight="1">
      <c r="B58" s="93">
        <v>49</v>
      </c>
      <c r="C58" s="55"/>
      <c r="D58" s="94"/>
      <c r="E58" s="187"/>
      <c r="F58" s="142"/>
    </row>
    <row r="59" spans="2:6" ht="14.75" customHeight="1">
      <c r="B59" s="93">
        <v>50</v>
      </c>
      <c r="C59" s="55"/>
      <c r="D59" s="94"/>
      <c r="E59" s="187"/>
      <c r="F59" s="142"/>
    </row>
    <row r="60" spans="2:6" ht="14.75" customHeight="1">
      <c r="B60" s="93">
        <v>51</v>
      </c>
      <c r="C60" s="55"/>
      <c r="D60" s="94"/>
      <c r="E60" s="187"/>
      <c r="F60" s="142"/>
    </row>
    <row r="61" spans="2:6" ht="14.75" customHeight="1">
      <c r="B61" s="93">
        <v>52</v>
      </c>
      <c r="C61" s="55"/>
      <c r="D61" s="94"/>
      <c r="E61" s="187"/>
      <c r="F61" s="142"/>
    </row>
    <row r="62" spans="2:6" ht="14.75" customHeight="1">
      <c r="B62" s="93">
        <v>53</v>
      </c>
      <c r="C62" s="55"/>
      <c r="D62" s="94"/>
      <c r="E62" s="187"/>
      <c r="F62" s="142"/>
    </row>
    <row r="63" spans="2:6" ht="14.75" customHeight="1">
      <c r="B63" s="93">
        <v>54</v>
      </c>
      <c r="C63" s="55"/>
      <c r="D63" s="94"/>
      <c r="E63" s="187"/>
      <c r="F63" s="142"/>
    </row>
    <row r="64" spans="2:6" ht="14.75" customHeight="1">
      <c r="B64" s="93">
        <v>55</v>
      </c>
      <c r="C64" s="55"/>
      <c r="D64" s="94"/>
      <c r="E64" s="187"/>
      <c r="F64" s="142"/>
    </row>
    <row r="65" spans="2:8" ht="14.75" customHeight="1">
      <c r="B65" s="93">
        <v>56</v>
      </c>
      <c r="C65" s="55"/>
      <c r="D65" s="94"/>
      <c r="E65" s="187"/>
      <c r="F65" s="142"/>
    </row>
    <row r="66" spans="2:8" ht="14.75" customHeight="1">
      <c r="B66" s="93">
        <v>57</v>
      </c>
      <c r="C66" s="55"/>
      <c r="D66" s="94"/>
      <c r="E66" s="187"/>
      <c r="F66" s="142"/>
    </row>
    <row r="67" spans="2:8" ht="14.75" customHeight="1">
      <c r="B67" s="93">
        <v>58</v>
      </c>
      <c r="C67" s="55"/>
      <c r="D67" s="94"/>
      <c r="E67" s="187"/>
      <c r="F67" s="142"/>
    </row>
    <row r="68" spans="2:8" ht="14.75" customHeight="1">
      <c r="B68" s="93">
        <v>59</v>
      </c>
      <c r="C68" s="55"/>
      <c r="D68" s="94"/>
      <c r="E68" s="187"/>
      <c r="F68" s="142"/>
    </row>
    <row r="69" spans="2:8" ht="14.75" customHeight="1" thickBot="1">
      <c r="B69" s="93">
        <v>60</v>
      </c>
      <c r="C69" s="56"/>
      <c r="D69" s="96"/>
      <c r="E69" s="191"/>
      <c r="F69" s="166"/>
    </row>
    <row r="70" spans="2:8" ht="11" customHeight="1" thickBot="1">
      <c r="B70" s="112"/>
      <c r="D70" s="133"/>
      <c r="E70" s="32"/>
      <c r="F70" s="32"/>
    </row>
    <row r="71" spans="2:8" ht="39.65" customHeight="1" thickBot="1">
      <c r="B71" s="31"/>
      <c r="C71" s="32"/>
      <c r="D71" s="32"/>
      <c r="E71" s="32"/>
      <c r="F71" s="32"/>
      <c r="G71" s="30"/>
      <c r="H71" s="1"/>
    </row>
    <row r="72" spans="2:8" ht="14" customHeight="1" thickBot="1">
      <c r="B72" s="149" t="s">
        <v>20</v>
      </c>
      <c r="C72" s="150"/>
      <c r="D72" s="150"/>
      <c r="E72" s="150"/>
      <c r="F72" s="151"/>
    </row>
    <row r="73" spans="2:8" ht="14" customHeight="1" thickBot="1">
      <c r="B73" s="152" t="s">
        <v>16</v>
      </c>
      <c r="C73" s="153"/>
      <c r="D73" s="153"/>
      <c r="E73" s="153"/>
      <c r="F73" s="154"/>
    </row>
    <row r="74" spans="2:8" ht="15" thickBot="1">
      <c r="B74" s="79" t="s">
        <v>1</v>
      </c>
      <c r="C74" s="90" t="s">
        <v>7</v>
      </c>
      <c r="D74" s="91" t="s">
        <v>8</v>
      </c>
      <c r="E74" s="147" t="s">
        <v>9</v>
      </c>
      <c r="F74" s="148"/>
    </row>
    <row r="75" spans="2:8" ht="9" customHeight="1">
      <c r="B75" s="155">
        <v>1</v>
      </c>
      <c r="C75" s="49"/>
      <c r="D75" s="173"/>
      <c r="E75" s="145"/>
      <c r="F75" s="146"/>
    </row>
    <row r="76" spans="2:8" ht="9" customHeight="1" thickBot="1">
      <c r="B76" s="157"/>
      <c r="C76" s="48"/>
      <c r="D76" s="174"/>
      <c r="E76" s="185"/>
      <c r="F76" s="186"/>
    </row>
    <row r="77" spans="2:8" ht="9" customHeight="1">
      <c r="B77" s="155">
        <v>2</v>
      </c>
      <c r="C77" s="49"/>
      <c r="D77" s="173"/>
      <c r="E77" s="145"/>
      <c r="F77" s="146"/>
    </row>
    <row r="78" spans="2:8" ht="9" customHeight="1" thickBot="1">
      <c r="B78" s="157"/>
      <c r="C78" s="48"/>
      <c r="D78" s="174"/>
      <c r="E78" s="185"/>
      <c r="F78" s="186"/>
    </row>
    <row r="79" spans="2:8" ht="9" customHeight="1">
      <c r="B79" s="155">
        <v>3</v>
      </c>
      <c r="C79" s="49"/>
      <c r="D79" s="173"/>
      <c r="E79" s="145"/>
      <c r="F79" s="146"/>
    </row>
    <row r="80" spans="2:8" ht="9" customHeight="1" thickBot="1">
      <c r="B80" s="157"/>
      <c r="C80" s="48"/>
      <c r="D80" s="174"/>
      <c r="E80" s="185"/>
      <c r="F80" s="186"/>
    </row>
    <row r="81" spans="2:6" ht="9" customHeight="1">
      <c r="B81" s="155">
        <v>4</v>
      </c>
      <c r="C81" s="49"/>
      <c r="D81" s="173"/>
      <c r="E81" s="145"/>
      <c r="F81" s="146"/>
    </row>
    <row r="82" spans="2:6" ht="9" customHeight="1" thickBot="1">
      <c r="B82" s="157"/>
      <c r="C82" s="48"/>
      <c r="D82" s="174"/>
      <c r="E82" s="185"/>
      <c r="F82" s="186"/>
    </row>
    <row r="83" spans="2:6" ht="9" customHeight="1">
      <c r="B83" s="155">
        <v>5</v>
      </c>
      <c r="C83" s="49"/>
      <c r="D83" s="173"/>
      <c r="E83" s="145"/>
      <c r="F83" s="146"/>
    </row>
    <row r="84" spans="2:6" ht="9" customHeight="1" thickBot="1">
      <c r="B84" s="157"/>
      <c r="C84" s="48"/>
      <c r="D84" s="174"/>
      <c r="E84" s="185"/>
      <c r="F84" s="186"/>
    </row>
    <row r="85" spans="2:6" ht="9" customHeight="1">
      <c r="B85" s="155">
        <v>6</v>
      </c>
      <c r="C85" s="49"/>
      <c r="D85" s="173"/>
      <c r="E85" s="145"/>
      <c r="F85" s="146"/>
    </row>
    <row r="86" spans="2:6" ht="9" customHeight="1" thickBot="1">
      <c r="B86" s="157"/>
      <c r="C86" s="48"/>
      <c r="D86" s="174"/>
      <c r="E86" s="185"/>
      <c r="F86" s="186"/>
    </row>
    <row r="87" spans="2:6" ht="9" customHeight="1">
      <c r="B87" s="155">
        <v>7</v>
      </c>
      <c r="C87" s="49"/>
      <c r="D87" s="173"/>
      <c r="E87" s="145"/>
      <c r="F87" s="146"/>
    </row>
    <row r="88" spans="2:6" ht="9" customHeight="1" thickBot="1">
      <c r="B88" s="157"/>
      <c r="C88" s="48"/>
      <c r="D88" s="174"/>
      <c r="E88" s="185"/>
      <c r="F88" s="186"/>
    </row>
    <row r="89" spans="2:6" ht="9" customHeight="1">
      <c r="B89" s="155">
        <v>8</v>
      </c>
      <c r="C89" s="49"/>
      <c r="D89" s="173"/>
      <c r="E89" s="145"/>
      <c r="F89" s="146"/>
    </row>
    <row r="90" spans="2:6" ht="9" customHeight="1" thickBot="1">
      <c r="B90" s="157"/>
      <c r="C90" s="48"/>
      <c r="D90" s="174"/>
      <c r="E90" s="185"/>
      <c r="F90" s="186"/>
    </row>
    <row r="91" spans="2:6" ht="9" customHeight="1">
      <c r="B91" s="155">
        <v>9</v>
      </c>
      <c r="C91" s="49"/>
      <c r="D91" s="173"/>
      <c r="E91" s="145"/>
      <c r="F91" s="146"/>
    </row>
    <row r="92" spans="2:6" ht="9" customHeight="1" thickBot="1">
      <c r="B92" s="157"/>
      <c r="C92" s="48"/>
      <c r="D92" s="174"/>
      <c r="E92" s="185"/>
      <c r="F92" s="186"/>
    </row>
    <row r="93" spans="2:6" ht="9" customHeight="1">
      <c r="B93" s="155">
        <v>10</v>
      </c>
      <c r="C93" s="49"/>
      <c r="D93" s="173"/>
      <c r="E93" s="145"/>
      <c r="F93" s="146"/>
    </row>
    <row r="94" spans="2:6" ht="9" customHeight="1" thickBot="1">
      <c r="B94" s="157"/>
      <c r="C94" s="48"/>
      <c r="D94" s="174"/>
      <c r="E94" s="185"/>
      <c r="F94" s="186"/>
    </row>
    <row r="95" spans="2:6" ht="9" customHeight="1">
      <c r="B95" s="155">
        <v>11</v>
      </c>
      <c r="C95" s="49"/>
      <c r="D95" s="173"/>
      <c r="E95" s="145"/>
      <c r="F95" s="146"/>
    </row>
    <row r="96" spans="2:6" ht="9" customHeight="1" thickBot="1">
      <c r="B96" s="157"/>
      <c r="C96" s="48"/>
      <c r="D96" s="174"/>
      <c r="E96" s="185"/>
      <c r="F96" s="186"/>
    </row>
    <row r="97" spans="2:6" ht="9" customHeight="1">
      <c r="B97" s="155">
        <v>12</v>
      </c>
      <c r="C97" s="49"/>
      <c r="D97" s="173"/>
      <c r="E97" s="145"/>
      <c r="F97" s="146"/>
    </row>
    <row r="98" spans="2:6" ht="9" customHeight="1" thickBot="1">
      <c r="B98" s="157"/>
      <c r="C98" s="48"/>
      <c r="D98" s="174"/>
      <c r="E98" s="185"/>
      <c r="F98" s="186"/>
    </row>
    <row r="99" spans="2:6" ht="9" customHeight="1">
      <c r="B99" s="155">
        <v>13</v>
      </c>
      <c r="C99" s="49"/>
      <c r="D99" s="173"/>
      <c r="E99" s="145"/>
      <c r="F99" s="146"/>
    </row>
    <row r="100" spans="2:6" ht="9" customHeight="1" thickBot="1">
      <c r="B100" s="157"/>
      <c r="C100" s="43"/>
      <c r="D100" s="174"/>
      <c r="E100" s="185"/>
      <c r="F100" s="186"/>
    </row>
    <row r="101" spans="2:6" ht="9" customHeight="1">
      <c r="B101" s="155">
        <v>14</v>
      </c>
      <c r="C101" s="49"/>
      <c r="D101" s="173"/>
      <c r="E101" s="145"/>
      <c r="F101" s="146"/>
    </row>
    <row r="102" spans="2:6" ht="9" customHeight="1" thickBot="1">
      <c r="B102" s="157"/>
      <c r="C102" s="43"/>
      <c r="D102" s="174"/>
      <c r="E102" s="185"/>
      <c r="F102" s="186"/>
    </row>
    <row r="103" spans="2:6" ht="9" customHeight="1">
      <c r="B103" s="155">
        <v>15</v>
      </c>
      <c r="C103" s="49"/>
      <c r="D103" s="173"/>
      <c r="E103" s="145"/>
      <c r="F103" s="146"/>
    </row>
    <row r="104" spans="2:6" ht="9" customHeight="1" thickBot="1">
      <c r="B104" s="157"/>
      <c r="C104" s="43"/>
      <c r="D104" s="174"/>
      <c r="E104" s="185"/>
      <c r="F104" s="186"/>
    </row>
    <row r="105" spans="2:6" ht="9" customHeight="1">
      <c r="B105" s="155">
        <v>16</v>
      </c>
      <c r="C105" s="49"/>
      <c r="D105" s="173"/>
      <c r="E105" s="145"/>
      <c r="F105" s="146"/>
    </row>
    <row r="106" spans="2:6" ht="9" customHeight="1" thickBot="1">
      <c r="B106" s="157"/>
      <c r="C106" s="43"/>
      <c r="D106" s="174"/>
      <c r="E106" s="185"/>
      <c r="F106" s="186"/>
    </row>
    <row r="107" spans="2:6" ht="9" customHeight="1">
      <c r="B107" s="155">
        <v>17</v>
      </c>
      <c r="C107" s="49"/>
      <c r="D107" s="173"/>
      <c r="E107" s="145"/>
      <c r="F107" s="146"/>
    </row>
    <row r="108" spans="2:6" ht="9" customHeight="1" thickBot="1">
      <c r="B108" s="157"/>
      <c r="C108" s="43"/>
      <c r="D108" s="174"/>
      <c r="E108" s="185"/>
      <c r="F108" s="186"/>
    </row>
    <row r="109" spans="2:6" ht="9" customHeight="1">
      <c r="B109" s="155">
        <v>18</v>
      </c>
      <c r="C109" s="49"/>
      <c r="D109" s="173"/>
      <c r="E109" s="145"/>
      <c r="F109" s="146"/>
    </row>
    <row r="110" spans="2:6" ht="9" customHeight="1" thickBot="1">
      <c r="B110" s="157"/>
      <c r="C110" s="43"/>
      <c r="D110" s="174"/>
      <c r="E110" s="185"/>
      <c r="F110" s="186"/>
    </row>
    <row r="111" spans="2:6" ht="9" customHeight="1">
      <c r="B111" s="155">
        <v>19</v>
      </c>
      <c r="C111" s="49"/>
      <c r="D111" s="173"/>
      <c r="E111" s="145"/>
      <c r="F111" s="146"/>
    </row>
    <row r="112" spans="2:6" ht="9" customHeight="1" thickBot="1">
      <c r="B112" s="157"/>
      <c r="C112" s="43"/>
      <c r="D112" s="174"/>
      <c r="E112" s="185"/>
      <c r="F112" s="186"/>
    </row>
    <row r="113" spans="2:8" ht="9" customHeight="1">
      <c r="B113" s="155">
        <v>20</v>
      </c>
      <c r="C113" s="49"/>
      <c r="D113" s="173"/>
      <c r="E113" s="145"/>
      <c r="F113" s="146"/>
    </row>
    <row r="114" spans="2:8" ht="9" customHeight="1" thickBot="1">
      <c r="B114" s="157"/>
      <c r="C114" s="43"/>
      <c r="D114" s="174"/>
      <c r="E114" s="185"/>
      <c r="F114" s="186"/>
    </row>
    <row r="115" spans="2:8" ht="9" customHeight="1">
      <c r="B115" s="155">
        <v>21</v>
      </c>
      <c r="C115" s="49"/>
      <c r="D115" s="173"/>
      <c r="E115" s="145"/>
      <c r="F115" s="146"/>
    </row>
    <row r="116" spans="2:8" ht="9" customHeight="1" thickBot="1">
      <c r="B116" s="157"/>
      <c r="C116" s="43"/>
      <c r="D116" s="174"/>
      <c r="E116" s="185"/>
      <c r="F116" s="186"/>
    </row>
    <row r="117" spans="2:8" ht="9" customHeight="1">
      <c r="B117" s="155">
        <v>22</v>
      </c>
      <c r="C117" s="49"/>
      <c r="D117" s="173"/>
      <c r="E117" s="145"/>
      <c r="F117" s="146"/>
    </row>
    <row r="118" spans="2:8" ht="9" customHeight="1" thickBot="1">
      <c r="B118" s="157"/>
      <c r="C118" s="43"/>
      <c r="D118" s="174"/>
      <c r="E118" s="185"/>
      <c r="F118" s="186"/>
    </row>
    <row r="119" spans="2:8" ht="9" customHeight="1">
      <c r="B119" s="155">
        <v>23</v>
      </c>
      <c r="C119" s="49"/>
      <c r="D119" s="173"/>
      <c r="E119" s="145"/>
      <c r="F119" s="146"/>
    </row>
    <row r="120" spans="2:8" ht="9" customHeight="1" thickBot="1">
      <c r="B120" s="157"/>
      <c r="C120" s="43"/>
      <c r="D120" s="174"/>
      <c r="E120" s="185"/>
      <c r="F120" s="186"/>
    </row>
    <row r="121" spans="2:8" ht="9" customHeight="1">
      <c r="B121" s="155">
        <v>24</v>
      </c>
      <c r="C121" s="49"/>
      <c r="D121" s="173"/>
      <c r="E121" s="145"/>
      <c r="F121" s="146"/>
    </row>
    <row r="122" spans="2:8" ht="9" customHeight="1" thickBot="1">
      <c r="B122" s="157"/>
      <c r="C122" s="43"/>
      <c r="D122" s="174"/>
      <c r="E122" s="185"/>
      <c r="F122" s="186"/>
    </row>
    <row r="123" spans="2:8" ht="9" customHeight="1">
      <c r="B123" s="155">
        <v>25</v>
      </c>
      <c r="C123" s="49"/>
      <c r="D123" s="173"/>
      <c r="E123" s="145"/>
      <c r="F123" s="146"/>
    </row>
    <row r="124" spans="2:8" ht="9" customHeight="1" thickBot="1">
      <c r="B124" s="157"/>
      <c r="C124" s="43"/>
      <c r="D124" s="174"/>
      <c r="E124" s="185"/>
      <c r="F124" s="186"/>
    </row>
    <row r="125" spans="2:8" ht="39.65" customHeight="1" thickBot="1">
      <c r="H125" s="50"/>
    </row>
    <row r="126" spans="2:8" ht="14" customHeight="1" thickBot="1">
      <c r="B126" s="149" t="s">
        <v>20</v>
      </c>
      <c r="C126" s="150"/>
      <c r="D126" s="150"/>
      <c r="E126" s="150"/>
      <c r="F126" s="151"/>
    </row>
    <row r="127" spans="2:8" ht="14" customHeight="1" thickBot="1">
      <c r="B127" s="152" t="s">
        <v>22</v>
      </c>
      <c r="C127" s="153"/>
      <c r="D127" s="153"/>
      <c r="E127" s="153"/>
      <c r="F127" s="154"/>
    </row>
    <row r="128" spans="2:8" ht="15" thickBot="1">
      <c r="B128" s="88" t="s">
        <v>1</v>
      </c>
      <c r="C128" s="78" t="s">
        <v>7</v>
      </c>
      <c r="D128" s="77" t="s">
        <v>8</v>
      </c>
      <c r="E128" s="87" t="s">
        <v>12</v>
      </c>
      <c r="F128" s="92" t="s">
        <v>9</v>
      </c>
    </row>
    <row r="129" spans="2:6" ht="7.25" customHeight="1">
      <c r="B129" s="155">
        <v>1</v>
      </c>
      <c r="C129" s="51"/>
      <c r="D129" s="158"/>
      <c r="E129" s="138"/>
      <c r="F129" s="45"/>
    </row>
    <row r="130" spans="2:6" ht="7.25" customHeight="1">
      <c r="B130" s="156"/>
      <c r="C130" s="48"/>
      <c r="D130" s="159"/>
      <c r="E130" s="139"/>
      <c r="F130" s="47"/>
    </row>
    <row r="131" spans="2:6" ht="7.25" customHeight="1">
      <c r="B131" s="156"/>
      <c r="C131" s="52"/>
      <c r="D131" s="159"/>
      <c r="E131" s="139"/>
      <c r="F131" s="46"/>
    </row>
    <row r="132" spans="2:6" ht="7.25" customHeight="1">
      <c r="B132" s="156"/>
      <c r="C132" s="52"/>
      <c r="D132" s="159"/>
      <c r="E132" s="139"/>
      <c r="F132" s="46"/>
    </row>
    <row r="133" spans="2:6" ht="7.25" customHeight="1" thickBot="1">
      <c r="B133" s="157"/>
      <c r="C133" s="53"/>
      <c r="D133" s="160"/>
      <c r="E133" s="140"/>
      <c r="F133" s="44"/>
    </row>
    <row r="134" spans="2:6" ht="7.25" customHeight="1">
      <c r="B134" s="156">
        <v>2</v>
      </c>
      <c r="C134" s="48"/>
      <c r="D134" s="158"/>
      <c r="E134" s="138"/>
      <c r="F134" s="45"/>
    </row>
    <row r="135" spans="2:6" ht="7.25" customHeight="1">
      <c r="B135" s="156"/>
      <c r="C135" s="52"/>
      <c r="D135" s="159"/>
      <c r="E135" s="139"/>
      <c r="F135" s="46"/>
    </row>
    <row r="136" spans="2:6" ht="7.25" customHeight="1">
      <c r="B136" s="156"/>
      <c r="C136" s="52"/>
      <c r="D136" s="159"/>
      <c r="E136" s="139"/>
      <c r="F136" s="46"/>
    </row>
    <row r="137" spans="2:6" ht="7.25" customHeight="1">
      <c r="B137" s="156"/>
      <c r="C137" s="52"/>
      <c r="D137" s="159"/>
      <c r="E137" s="139"/>
      <c r="F137" s="46"/>
    </row>
    <row r="138" spans="2:6" ht="7.25" customHeight="1" thickBot="1">
      <c r="B138" s="157"/>
      <c r="C138" s="53"/>
      <c r="D138" s="160"/>
      <c r="E138" s="140"/>
      <c r="F138" s="44"/>
    </row>
    <row r="139" spans="2:6" ht="7.25" customHeight="1">
      <c r="B139" s="155">
        <v>3</v>
      </c>
      <c r="C139" s="51"/>
      <c r="D139" s="158"/>
      <c r="E139" s="138"/>
      <c r="F139" s="45"/>
    </row>
    <row r="140" spans="2:6" ht="7.25" customHeight="1">
      <c r="B140" s="156"/>
      <c r="C140" s="48"/>
      <c r="D140" s="159"/>
      <c r="E140" s="139"/>
      <c r="F140" s="47"/>
    </row>
    <row r="141" spans="2:6" ht="7.25" customHeight="1">
      <c r="B141" s="156"/>
      <c r="C141" s="52"/>
      <c r="D141" s="159"/>
      <c r="E141" s="139"/>
      <c r="F141" s="46"/>
    </row>
    <row r="142" spans="2:6" ht="7.25" customHeight="1">
      <c r="B142" s="156"/>
      <c r="C142" s="52"/>
      <c r="D142" s="159"/>
      <c r="E142" s="139"/>
      <c r="F142" s="46"/>
    </row>
    <row r="143" spans="2:6" ht="7.25" customHeight="1" thickBot="1">
      <c r="B143" s="157"/>
      <c r="C143" s="53"/>
      <c r="D143" s="160"/>
      <c r="E143" s="140"/>
      <c r="F143" s="44"/>
    </row>
    <row r="144" spans="2:6" ht="7.25" customHeight="1">
      <c r="B144" s="155">
        <v>4</v>
      </c>
      <c r="C144" s="51"/>
      <c r="D144" s="158"/>
      <c r="E144" s="138"/>
      <c r="F144" s="45"/>
    </row>
    <row r="145" spans="2:6" ht="7.25" customHeight="1">
      <c r="B145" s="156"/>
      <c r="C145" s="48"/>
      <c r="D145" s="159"/>
      <c r="E145" s="139"/>
      <c r="F145" s="47"/>
    </row>
    <row r="146" spans="2:6" ht="7.25" customHeight="1">
      <c r="B146" s="156"/>
      <c r="C146" s="52"/>
      <c r="D146" s="159"/>
      <c r="E146" s="139"/>
      <c r="F146" s="46"/>
    </row>
    <row r="147" spans="2:6" ht="7.25" customHeight="1">
      <c r="B147" s="156"/>
      <c r="C147" s="52"/>
      <c r="D147" s="159"/>
      <c r="E147" s="139"/>
      <c r="F147" s="46"/>
    </row>
    <row r="148" spans="2:6" ht="7.25" customHeight="1" thickBot="1">
      <c r="B148" s="157"/>
      <c r="C148" s="53"/>
      <c r="D148" s="160"/>
      <c r="E148" s="140"/>
      <c r="F148" s="44"/>
    </row>
    <row r="149" spans="2:6" ht="7.25" customHeight="1">
      <c r="B149" s="155">
        <v>5</v>
      </c>
      <c r="C149" s="51"/>
      <c r="D149" s="158"/>
      <c r="E149" s="138"/>
      <c r="F149" s="45"/>
    </row>
    <row r="150" spans="2:6" ht="7.25" customHeight="1">
      <c r="B150" s="156"/>
      <c r="C150" s="48"/>
      <c r="D150" s="159"/>
      <c r="E150" s="139"/>
      <c r="F150" s="47"/>
    </row>
    <row r="151" spans="2:6" ht="7.25" customHeight="1">
      <c r="B151" s="156"/>
      <c r="C151" s="52"/>
      <c r="D151" s="159"/>
      <c r="E151" s="139"/>
      <c r="F151" s="46"/>
    </row>
    <row r="152" spans="2:6" ht="7.25" customHeight="1">
      <c r="B152" s="156"/>
      <c r="C152" s="52"/>
      <c r="D152" s="159"/>
      <c r="E152" s="139"/>
      <c r="F152" s="46"/>
    </row>
    <row r="153" spans="2:6" ht="7.25" customHeight="1" thickBot="1">
      <c r="B153" s="157"/>
      <c r="C153" s="53"/>
      <c r="D153" s="160"/>
      <c r="E153" s="140"/>
      <c r="F153" s="44"/>
    </row>
    <row r="154" spans="2:6" ht="7.25" customHeight="1">
      <c r="B154" s="155">
        <v>6</v>
      </c>
      <c r="C154" s="51"/>
      <c r="D154" s="158"/>
      <c r="E154" s="138"/>
      <c r="F154" s="45"/>
    </row>
    <row r="155" spans="2:6" ht="7.25" customHeight="1">
      <c r="B155" s="156"/>
      <c r="C155" s="52"/>
      <c r="D155" s="159"/>
      <c r="E155" s="139"/>
      <c r="F155" s="46"/>
    </row>
    <row r="156" spans="2:6" ht="7.25" customHeight="1">
      <c r="B156" s="156"/>
      <c r="C156" s="52"/>
      <c r="D156" s="159"/>
      <c r="E156" s="139"/>
      <c r="F156" s="46"/>
    </row>
    <row r="157" spans="2:6" ht="7.25" customHeight="1">
      <c r="B157" s="156"/>
      <c r="C157" s="52"/>
      <c r="D157" s="159"/>
      <c r="E157" s="139"/>
      <c r="F157" s="46"/>
    </row>
    <row r="158" spans="2:6" ht="7.25" customHeight="1" thickBot="1">
      <c r="B158" s="157"/>
      <c r="C158" s="53"/>
      <c r="D158" s="160"/>
      <c r="E158" s="140"/>
      <c r="F158" s="44"/>
    </row>
    <row r="159" spans="2:6" ht="7.25" customHeight="1">
      <c r="B159" s="155">
        <v>7</v>
      </c>
      <c r="C159" s="51"/>
      <c r="D159" s="158"/>
      <c r="E159" s="138"/>
      <c r="F159" s="45"/>
    </row>
    <row r="160" spans="2:6" ht="7.25" customHeight="1">
      <c r="B160" s="156"/>
      <c r="C160" s="52"/>
      <c r="D160" s="159"/>
      <c r="E160" s="139"/>
      <c r="F160" s="46"/>
    </row>
    <row r="161" spans="2:6" ht="7.25" customHeight="1">
      <c r="B161" s="156"/>
      <c r="C161" s="52"/>
      <c r="D161" s="159"/>
      <c r="E161" s="139"/>
      <c r="F161" s="46"/>
    </row>
    <row r="162" spans="2:6" ht="7.25" customHeight="1">
      <c r="B162" s="156"/>
      <c r="C162" s="52"/>
      <c r="D162" s="159"/>
      <c r="E162" s="139"/>
      <c r="F162" s="46"/>
    </row>
    <row r="163" spans="2:6" ht="7.25" customHeight="1" thickBot="1">
      <c r="B163" s="157"/>
      <c r="C163" s="53"/>
      <c r="D163" s="160"/>
      <c r="E163" s="140"/>
      <c r="F163" s="44"/>
    </row>
    <row r="164" spans="2:6" ht="4" customHeight="1">
      <c r="B164" s="155">
        <v>8</v>
      </c>
      <c r="C164" s="51"/>
      <c r="D164" s="158"/>
      <c r="E164" s="138"/>
      <c r="F164" s="45"/>
    </row>
    <row r="165" spans="2:6" ht="7.25" customHeight="1">
      <c r="B165" s="156"/>
      <c r="C165" s="52"/>
      <c r="D165" s="159"/>
      <c r="E165" s="139"/>
      <c r="F165" s="46"/>
    </row>
    <row r="166" spans="2:6" ht="7.25" customHeight="1">
      <c r="B166" s="156"/>
      <c r="C166" s="52"/>
      <c r="D166" s="159"/>
      <c r="E166" s="139"/>
      <c r="F166" s="46"/>
    </row>
    <row r="167" spans="2:6" ht="7.25" customHeight="1">
      <c r="B167" s="156"/>
      <c r="C167" s="52"/>
      <c r="D167" s="159"/>
      <c r="E167" s="139"/>
      <c r="F167" s="46"/>
    </row>
    <row r="168" spans="2:6" ht="7.25" customHeight="1" thickBot="1">
      <c r="B168" s="157"/>
      <c r="C168" s="53"/>
      <c r="D168" s="160"/>
      <c r="E168" s="140"/>
      <c r="F168" s="44"/>
    </row>
    <row r="169" spans="2:6" ht="7.25" customHeight="1">
      <c r="B169" s="155">
        <v>9</v>
      </c>
      <c r="C169" s="51"/>
      <c r="D169" s="158"/>
      <c r="E169" s="138"/>
      <c r="F169" s="45"/>
    </row>
    <row r="170" spans="2:6" ht="7.25" customHeight="1">
      <c r="B170" s="156"/>
      <c r="C170" s="52"/>
      <c r="D170" s="159"/>
      <c r="E170" s="139"/>
      <c r="F170" s="46"/>
    </row>
    <row r="171" spans="2:6" ht="7.25" customHeight="1">
      <c r="B171" s="156"/>
      <c r="C171" s="52"/>
      <c r="D171" s="159"/>
      <c r="E171" s="139"/>
      <c r="F171" s="46"/>
    </row>
    <row r="172" spans="2:6" ht="7.25" customHeight="1">
      <c r="B172" s="156"/>
      <c r="C172" s="52"/>
      <c r="D172" s="159"/>
      <c r="E172" s="139"/>
      <c r="F172" s="46"/>
    </row>
    <row r="173" spans="2:6" ht="5.5" customHeight="1" thickBot="1">
      <c r="B173" s="157"/>
      <c r="C173" s="53"/>
      <c r="D173" s="160"/>
      <c r="E173" s="140"/>
      <c r="F173" s="44"/>
    </row>
    <row r="174" spans="2:6" ht="7.25" customHeight="1">
      <c r="B174" s="155">
        <v>10</v>
      </c>
      <c r="C174" s="51"/>
      <c r="D174" s="158"/>
      <c r="E174" s="138"/>
      <c r="F174" s="45"/>
    </row>
    <row r="175" spans="2:6" ht="7.25" customHeight="1">
      <c r="B175" s="156"/>
      <c r="C175" s="52"/>
      <c r="D175" s="159"/>
      <c r="E175" s="139"/>
      <c r="F175" s="46"/>
    </row>
    <row r="176" spans="2:6" ht="6.5" customHeight="1">
      <c r="B176" s="156"/>
      <c r="C176" s="52"/>
      <c r="D176" s="159"/>
      <c r="E176" s="139"/>
      <c r="F176" s="46"/>
    </row>
    <row r="177" spans="2:6" ht="7.25" customHeight="1">
      <c r="B177" s="156"/>
      <c r="C177" s="52"/>
      <c r="D177" s="159"/>
      <c r="E177" s="139"/>
      <c r="F177" s="46"/>
    </row>
    <row r="178" spans="2:6" ht="7.25" customHeight="1" thickBot="1">
      <c r="B178" s="157"/>
      <c r="C178" s="53"/>
      <c r="D178" s="160"/>
      <c r="E178" s="140"/>
      <c r="F178" s="44"/>
    </row>
    <row r="179" spans="2:6" ht="7.25" customHeight="1">
      <c r="B179" s="155">
        <v>11</v>
      </c>
      <c r="C179" s="51"/>
      <c r="D179" s="158"/>
      <c r="E179" s="138"/>
      <c r="F179" s="45"/>
    </row>
    <row r="180" spans="2:6" ht="7.25" customHeight="1">
      <c r="B180" s="156"/>
      <c r="C180" s="52"/>
      <c r="D180" s="159"/>
      <c r="E180" s="139"/>
      <c r="F180" s="46"/>
    </row>
    <row r="181" spans="2:6" ht="7.25" customHeight="1">
      <c r="B181" s="156"/>
      <c r="C181" s="52"/>
      <c r="D181" s="159"/>
      <c r="E181" s="139"/>
      <c r="F181" s="46"/>
    </row>
    <row r="182" spans="2:6" ht="7.25" customHeight="1">
      <c r="B182" s="156"/>
      <c r="C182" s="52"/>
      <c r="D182" s="159"/>
      <c r="E182" s="139"/>
      <c r="F182" s="46"/>
    </row>
    <row r="183" spans="2:6" ht="7.25" customHeight="1" thickBot="1">
      <c r="B183" s="157"/>
      <c r="C183" s="53"/>
      <c r="D183" s="160"/>
      <c r="E183" s="140"/>
      <c r="F183" s="44"/>
    </row>
    <row r="184" spans="2:6" ht="7.25" customHeight="1">
      <c r="B184" s="155">
        <v>12</v>
      </c>
      <c r="C184" s="51"/>
      <c r="D184" s="158"/>
      <c r="E184" s="138"/>
      <c r="F184" s="45"/>
    </row>
    <row r="185" spans="2:6" ht="7.25" customHeight="1">
      <c r="B185" s="156"/>
      <c r="C185" s="52"/>
      <c r="D185" s="159"/>
      <c r="E185" s="139"/>
      <c r="F185" s="46"/>
    </row>
    <row r="186" spans="2:6" ht="7.25" customHeight="1">
      <c r="B186" s="156"/>
      <c r="C186" s="52"/>
      <c r="D186" s="159"/>
      <c r="E186" s="139"/>
      <c r="F186" s="46"/>
    </row>
    <row r="187" spans="2:6" ht="5.5" customHeight="1">
      <c r="B187" s="156"/>
      <c r="C187" s="52"/>
      <c r="D187" s="159"/>
      <c r="E187" s="139"/>
      <c r="F187" s="46"/>
    </row>
    <row r="188" spans="2:6" ht="6.65" customHeight="1" thickBot="1">
      <c r="B188" s="157"/>
      <c r="C188" s="53"/>
      <c r="D188" s="160"/>
      <c r="E188" s="140"/>
      <c r="F188" s="44"/>
    </row>
    <row r="189" spans="2:6" ht="7.25" customHeight="1">
      <c r="B189" s="155">
        <v>13</v>
      </c>
      <c r="C189" s="51"/>
      <c r="D189" s="158"/>
      <c r="E189" s="138"/>
      <c r="F189" s="45"/>
    </row>
    <row r="190" spans="2:6" ht="7.25" customHeight="1">
      <c r="B190" s="156"/>
      <c r="C190" s="48"/>
      <c r="D190" s="159"/>
      <c r="E190" s="139"/>
      <c r="F190" s="47"/>
    </row>
    <row r="191" spans="2:6" ht="7.25" customHeight="1">
      <c r="B191" s="156"/>
      <c r="C191" s="52"/>
      <c r="D191" s="159"/>
      <c r="E191" s="139"/>
      <c r="F191" s="46"/>
    </row>
    <row r="192" spans="2:6" ht="7.25" customHeight="1">
      <c r="B192" s="156"/>
      <c r="C192" s="52"/>
      <c r="D192" s="159"/>
      <c r="E192" s="139"/>
      <c r="F192" s="46"/>
    </row>
    <row r="193" spans="2:6" ht="7.25" customHeight="1" thickBot="1">
      <c r="B193" s="157"/>
      <c r="C193" s="53"/>
      <c r="D193" s="160"/>
      <c r="E193" s="140"/>
      <c r="F193" s="44"/>
    </row>
    <row r="194" spans="2:6" ht="40.25" customHeight="1" thickBot="1">
      <c r="B194" s="31"/>
      <c r="D194" s="32"/>
      <c r="E194" s="32"/>
    </row>
    <row r="195" spans="2:6" ht="19" thickBot="1">
      <c r="B195" s="149" t="s">
        <v>20</v>
      </c>
      <c r="C195" s="150"/>
      <c r="D195" s="150"/>
      <c r="E195" s="150"/>
      <c r="F195" s="151"/>
    </row>
    <row r="196" spans="2:6" ht="15" thickBot="1">
      <c r="B196" s="152" t="s">
        <v>23</v>
      </c>
      <c r="C196" s="153"/>
      <c r="D196" s="153"/>
      <c r="E196" s="153"/>
      <c r="F196" s="154"/>
    </row>
    <row r="197" spans="2:6" ht="15" thickBot="1">
      <c r="B197" s="88" t="s">
        <v>1</v>
      </c>
      <c r="C197" s="78" t="s">
        <v>7</v>
      </c>
      <c r="D197" s="77" t="s">
        <v>8</v>
      </c>
      <c r="E197" s="87" t="s">
        <v>12</v>
      </c>
      <c r="F197" s="92" t="s">
        <v>9</v>
      </c>
    </row>
    <row r="198" spans="2:6" ht="6.75" customHeight="1">
      <c r="B198" s="155">
        <v>14</v>
      </c>
      <c r="C198" s="51"/>
      <c r="D198" s="158"/>
      <c r="E198" s="138"/>
      <c r="F198" s="45"/>
    </row>
    <row r="199" spans="2:6" ht="6.75" customHeight="1">
      <c r="B199" s="156"/>
      <c r="C199" s="48"/>
      <c r="D199" s="159"/>
      <c r="E199" s="139"/>
      <c r="F199" s="47"/>
    </row>
    <row r="200" spans="2:6" ht="6.75" customHeight="1">
      <c r="B200" s="156"/>
      <c r="C200" s="52"/>
      <c r="D200" s="159"/>
      <c r="E200" s="139"/>
      <c r="F200" s="46"/>
    </row>
    <row r="201" spans="2:6" ht="6.75" customHeight="1">
      <c r="B201" s="156"/>
      <c r="C201" s="52"/>
      <c r="D201" s="159"/>
      <c r="E201" s="139"/>
      <c r="F201" s="46"/>
    </row>
    <row r="202" spans="2:6" ht="6.75" customHeight="1" thickBot="1">
      <c r="B202" s="157"/>
      <c r="C202" s="53"/>
      <c r="D202" s="160"/>
      <c r="E202" s="140"/>
      <c r="F202" s="44"/>
    </row>
    <row r="203" spans="2:6" ht="6.75" customHeight="1">
      <c r="B203" s="155">
        <v>15</v>
      </c>
      <c r="C203" s="48"/>
      <c r="D203" s="158"/>
      <c r="E203" s="138"/>
      <c r="F203" s="45"/>
    </row>
    <row r="204" spans="2:6" ht="6.75" customHeight="1">
      <c r="B204" s="156"/>
      <c r="C204" s="52"/>
      <c r="D204" s="159"/>
      <c r="E204" s="139"/>
      <c r="F204" s="46"/>
    </row>
    <row r="205" spans="2:6" ht="6.75" customHeight="1">
      <c r="B205" s="156"/>
      <c r="C205" s="52"/>
      <c r="D205" s="159"/>
      <c r="E205" s="139"/>
      <c r="F205" s="46"/>
    </row>
    <row r="206" spans="2:6" ht="6.75" customHeight="1">
      <c r="B206" s="156"/>
      <c r="C206" s="52"/>
      <c r="D206" s="159"/>
      <c r="E206" s="139"/>
      <c r="F206" s="46"/>
    </row>
    <row r="207" spans="2:6" ht="6.75" customHeight="1" thickBot="1">
      <c r="B207" s="157"/>
      <c r="C207" s="53"/>
      <c r="D207" s="160"/>
      <c r="E207" s="140"/>
      <c r="F207" s="44"/>
    </row>
    <row r="208" spans="2:6" ht="6.75" customHeight="1">
      <c r="B208" s="155">
        <v>16</v>
      </c>
      <c r="C208" s="51"/>
      <c r="D208" s="158"/>
      <c r="E208" s="138"/>
      <c r="F208" s="45"/>
    </row>
    <row r="209" spans="2:6" ht="6.75" customHeight="1">
      <c r="B209" s="156"/>
      <c r="C209" s="48"/>
      <c r="D209" s="159"/>
      <c r="E209" s="139"/>
      <c r="F209" s="47"/>
    </row>
    <row r="210" spans="2:6" ht="6.75" customHeight="1">
      <c r="B210" s="156"/>
      <c r="C210" s="52"/>
      <c r="D210" s="159"/>
      <c r="E210" s="139"/>
      <c r="F210" s="46"/>
    </row>
    <row r="211" spans="2:6" ht="6.75" customHeight="1">
      <c r="B211" s="156"/>
      <c r="C211" s="52"/>
      <c r="D211" s="159"/>
      <c r="E211" s="139"/>
      <c r="F211" s="46"/>
    </row>
    <row r="212" spans="2:6" ht="6.75" customHeight="1" thickBot="1">
      <c r="B212" s="157"/>
      <c r="C212" s="53"/>
      <c r="D212" s="160"/>
      <c r="E212" s="140"/>
      <c r="F212" s="44"/>
    </row>
    <row r="213" spans="2:6" ht="6.75" customHeight="1">
      <c r="B213" s="155">
        <v>17</v>
      </c>
      <c r="C213" s="51"/>
      <c r="D213" s="158"/>
      <c r="E213" s="138"/>
      <c r="F213" s="45"/>
    </row>
    <row r="214" spans="2:6" ht="6.75" customHeight="1">
      <c r="B214" s="156"/>
      <c r="C214" s="48"/>
      <c r="D214" s="159"/>
      <c r="E214" s="139"/>
      <c r="F214" s="47"/>
    </row>
    <row r="215" spans="2:6" ht="6.75" customHeight="1">
      <c r="B215" s="156"/>
      <c r="C215" s="52"/>
      <c r="D215" s="159"/>
      <c r="E215" s="139"/>
      <c r="F215" s="46"/>
    </row>
    <row r="216" spans="2:6" ht="6.75" customHeight="1">
      <c r="B216" s="156"/>
      <c r="C216" s="52"/>
      <c r="D216" s="159"/>
      <c r="E216" s="139"/>
      <c r="F216" s="46"/>
    </row>
    <row r="217" spans="2:6" ht="6.75" customHeight="1" thickBot="1">
      <c r="B217" s="157"/>
      <c r="C217" s="53"/>
      <c r="D217" s="160"/>
      <c r="E217" s="140"/>
      <c r="F217" s="44"/>
    </row>
    <row r="218" spans="2:6" ht="6.75" customHeight="1">
      <c r="B218" s="155">
        <v>18</v>
      </c>
      <c r="C218" s="51"/>
      <c r="D218" s="158"/>
      <c r="E218" s="138"/>
      <c r="F218" s="45"/>
    </row>
    <row r="219" spans="2:6" ht="6.75" customHeight="1">
      <c r="B219" s="156"/>
      <c r="C219" s="48"/>
      <c r="D219" s="159"/>
      <c r="E219" s="139"/>
      <c r="F219" s="47"/>
    </row>
    <row r="220" spans="2:6" ht="6.75" customHeight="1">
      <c r="B220" s="156"/>
      <c r="C220" s="52"/>
      <c r="D220" s="159"/>
      <c r="E220" s="139"/>
      <c r="F220" s="46"/>
    </row>
    <row r="221" spans="2:6" ht="6.75" customHeight="1">
      <c r="B221" s="156"/>
      <c r="C221" s="52"/>
      <c r="D221" s="159"/>
      <c r="E221" s="139"/>
      <c r="F221" s="46"/>
    </row>
    <row r="222" spans="2:6" ht="6.75" customHeight="1" thickBot="1">
      <c r="B222" s="157"/>
      <c r="C222" s="53"/>
      <c r="D222" s="160"/>
      <c r="E222" s="140"/>
      <c r="F222" s="44"/>
    </row>
    <row r="223" spans="2:6" ht="6.75" customHeight="1">
      <c r="B223" s="155">
        <v>19</v>
      </c>
      <c r="C223" s="51"/>
      <c r="D223" s="158"/>
      <c r="E223" s="138"/>
      <c r="F223" s="45"/>
    </row>
    <row r="224" spans="2:6" ht="6.75" customHeight="1">
      <c r="B224" s="156"/>
      <c r="C224" s="52"/>
      <c r="D224" s="159"/>
      <c r="E224" s="139"/>
      <c r="F224" s="46"/>
    </row>
    <row r="225" spans="2:6" ht="6.75" customHeight="1">
      <c r="B225" s="156"/>
      <c r="C225" s="52"/>
      <c r="D225" s="159"/>
      <c r="E225" s="139"/>
      <c r="F225" s="46"/>
    </row>
    <row r="226" spans="2:6" ht="6.75" customHeight="1">
      <c r="B226" s="156"/>
      <c r="C226" s="52"/>
      <c r="D226" s="159"/>
      <c r="E226" s="139"/>
      <c r="F226" s="46"/>
    </row>
    <row r="227" spans="2:6" ht="6.75" customHeight="1" thickBot="1">
      <c r="B227" s="157"/>
      <c r="C227" s="53"/>
      <c r="D227" s="160"/>
      <c r="E227" s="140"/>
      <c r="F227" s="44"/>
    </row>
    <row r="228" spans="2:6" ht="6.75" customHeight="1">
      <c r="B228" s="155">
        <v>20</v>
      </c>
      <c r="C228" s="51"/>
      <c r="D228" s="158"/>
      <c r="E228" s="138"/>
      <c r="F228" s="45"/>
    </row>
    <row r="229" spans="2:6" ht="6.75" customHeight="1">
      <c r="B229" s="156"/>
      <c r="C229" s="52"/>
      <c r="D229" s="159"/>
      <c r="E229" s="139"/>
      <c r="F229" s="46"/>
    </row>
    <row r="230" spans="2:6" ht="6.75" customHeight="1">
      <c r="B230" s="156"/>
      <c r="C230" s="52"/>
      <c r="D230" s="159"/>
      <c r="E230" s="139"/>
      <c r="F230" s="46"/>
    </row>
    <row r="231" spans="2:6" ht="6.75" customHeight="1">
      <c r="B231" s="156"/>
      <c r="C231" s="52"/>
      <c r="D231" s="159"/>
      <c r="E231" s="139"/>
      <c r="F231" s="46"/>
    </row>
    <row r="232" spans="2:6" ht="6.75" customHeight="1" thickBot="1">
      <c r="B232" s="157"/>
      <c r="C232" s="53"/>
      <c r="D232" s="160"/>
      <c r="E232" s="140"/>
      <c r="F232" s="44"/>
    </row>
    <row r="233" spans="2:6" ht="6.75" customHeight="1">
      <c r="B233" s="155">
        <v>21</v>
      </c>
      <c r="C233" s="51"/>
      <c r="D233" s="158"/>
      <c r="E233" s="138"/>
      <c r="F233" s="45"/>
    </row>
    <row r="234" spans="2:6" ht="6.75" customHeight="1">
      <c r="B234" s="156"/>
      <c r="C234" s="52"/>
      <c r="D234" s="159"/>
      <c r="E234" s="139"/>
      <c r="F234" s="46"/>
    </row>
    <row r="235" spans="2:6" ht="6.75" customHeight="1">
      <c r="B235" s="156"/>
      <c r="C235" s="52"/>
      <c r="D235" s="159"/>
      <c r="E235" s="139"/>
      <c r="F235" s="46"/>
    </row>
    <row r="236" spans="2:6" ht="6.75" customHeight="1">
      <c r="B236" s="156"/>
      <c r="C236" s="52"/>
      <c r="D236" s="159"/>
      <c r="E236" s="139"/>
      <c r="F236" s="46"/>
    </row>
    <row r="237" spans="2:6" ht="6.75" customHeight="1" thickBot="1">
      <c r="B237" s="157"/>
      <c r="C237" s="53"/>
      <c r="D237" s="160"/>
      <c r="E237" s="140"/>
      <c r="F237" s="44"/>
    </row>
    <row r="238" spans="2:6" ht="6.75" customHeight="1">
      <c r="B238" s="155">
        <v>22</v>
      </c>
      <c r="C238" s="51"/>
      <c r="D238" s="158"/>
      <c r="E238" s="138"/>
      <c r="F238" s="45"/>
    </row>
    <row r="239" spans="2:6" ht="6.75" customHeight="1">
      <c r="B239" s="156"/>
      <c r="C239" s="52"/>
      <c r="D239" s="159"/>
      <c r="E239" s="139"/>
      <c r="F239" s="46"/>
    </row>
    <row r="240" spans="2:6" ht="6.75" customHeight="1">
      <c r="B240" s="156"/>
      <c r="C240" s="52"/>
      <c r="D240" s="159"/>
      <c r="E240" s="139"/>
      <c r="F240" s="46"/>
    </row>
    <row r="241" spans="2:6" ht="6.75" customHeight="1">
      <c r="B241" s="156"/>
      <c r="C241" s="52"/>
      <c r="D241" s="159"/>
      <c r="E241" s="139"/>
      <c r="F241" s="46"/>
    </row>
    <row r="242" spans="2:6" ht="6.75" customHeight="1" thickBot="1">
      <c r="B242" s="157"/>
      <c r="C242" s="53"/>
      <c r="D242" s="160"/>
      <c r="E242" s="140"/>
      <c r="F242" s="44"/>
    </row>
    <row r="243" spans="2:6" ht="6.75" customHeight="1">
      <c r="B243" s="155">
        <v>23</v>
      </c>
      <c r="C243" s="51"/>
      <c r="D243" s="158"/>
      <c r="E243" s="138"/>
      <c r="F243" s="45"/>
    </row>
    <row r="244" spans="2:6" ht="6.75" customHeight="1">
      <c r="B244" s="156"/>
      <c r="C244" s="52"/>
      <c r="D244" s="159"/>
      <c r="E244" s="139"/>
      <c r="F244" s="46"/>
    </row>
    <row r="245" spans="2:6" ht="6.75" customHeight="1">
      <c r="B245" s="156"/>
      <c r="C245" s="52"/>
      <c r="D245" s="159"/>
      <c r="E245" s="139"/>
      <c r="F245" s="46"/>
    </row>
    <row r="246" spans="2:6" ht="6.75" customHeight="1">
      <c r="B246" s="156"/>
      <c r="C246" s="52"/>
      <c r="D246" s="159"/>
      <c r="E246" s="139"/>
      <c r="F246" s="46"/>
    </row>
    <row r="247" spans="2:6" ht="6.75" customHeight="1" thickBot="1">
      <c r="B247" s="157"/>
      <c r="C247" s="53"/>
      <c r="D247" s="160"/>
      <c r="E247" s="140"/>
      <c r="F247" s="44"/>
    </row>
    <row r="248" spans="2:6" ht="6.75" customHeight="1">
      <c r="B248" s="155">
        <v>24</v>
      </c>
      <c r="C248" s="51"/>
      <c r="D248" s="158"/>
      <c r="E248" s="138"/>
      <c r="F248" s="45"/>
    </row>
    <row r="249" spans="2:6" ht="6.75" customHeight="1">
      <c r="B249" s="156"/>
      <c r="C249" s="52"/>
      <c r="D249" s="159"/>
      <c r="E249" s="139"/>
      <c r="F249" s="46"/>
    </row>
    <row r="250" spans="2:6" ht="6.75" customHeight="1">
      <c r="B250" s="156"/>
      <c r="C250" s="52"/>
      <c r="D250" s="159"/>
      <c r="E250" s="139"/>
      <c r="F250" s="46"/>
    </row>
    <row r="251" spans="2:6" ht="6.75" customHeight="1">
      <c r="B251" s="156"/>
      <c r="C251" s="52"/>
      <c r="D251" s="159"/>
      <c r="E251" s="139"/>
      <c r="F251" s="46"/>
    </row>
    <row r="252" spans="2:6" ht="6.75" customHeight="1" thickBot="1">
      <c r="B252" s="157"/>
      <c r="C252" s="53"/>
      <c r="D252" s="160"/>
      <c r="E252" s="140"/>
      <c r="F252" s="44"/>
    </row>
    <row r="253" spans="2:6" ht="6.75" customHeight="1">
      <c r="B253" s="155">
        <v>25</v>
      </c>
      <c r="C253" s="51"/>
      <c r="D253" s="158"/>
      <c r="E253" s="138"/>
      <c r="F253" s="45"/>
    </row>
    <row r="254" spans="2:6" ht="6.75" customHeight="1">
      <c r="B254" s="156"/>
      <c r="C254" s="52"/>
      <c r="D254" s="159"/>
      <c r="E254" s="139"/>
      <c r="F254" s="46"/>
    </row>
    <row r="255" spans="2:6" ht="6.75" customHeight="1">
      <c r="B255" s="156"/>
      <c r="C255" s="52"/>
      <c r="D255" s="159"/>
      <c r="E255" s="139"/>
      <c r="F255" s="46"/>
    </row>
    <row r="256" spans="2:6" ht="6.75" customHeight="1">
      <c r="B256" s="156"/>
      <c r="C256" s="52"/>
      <c r="D256" s="159"/>
      <c r="E256" s="139"/>
      <c r="F256" s="46"/>
    </row>
    <row r="257" spans="2:6" ht="6.75" customHeight="1" thickBot="1">
      <c r="B257" s="157"/>
      <c r="C257" s="53"/>
      <c r="D257" s="160"/>
      <c r="E257" s="140"/>
      <c r="F257" s="44"/>
    </row>
    <row r="258" spans="2:6" ht="6.75" customHeight="1">
      <c r="B258" s="155">
        <v>26</v>
      </c>
      <c r="C258" s="51"/>
      <c r="D258" s="158"/>
      <c r="E258" s="138"/>
      <c r="F258" s="45"/>
    </row>
    <row r="259" spans="2:6" ht="6.75" customHeight="1">
      <c r="B259" s="156"/>
      <c r="C259" s="48"/>
      <c r="D259" s="159"/>
      <c r="E259" s="139"/>
      <c r="F259" s="47"/>
    </row>
    <row r="260" spans="2:6" ht="6.75" customHeight="1">
      <c r="B260" s="156"/>
      <c r="C260" s="52"/>
      <c r="D260" s="159"/>
      <c r="E260" s="139"/>
      <c r="F260" s="46"/>
    </row>
    <row r="261" spans="2:6" ht="6.75" customHeight="1">
      <c r="B261" s="156"/>
      <c r="C261" s="52"/>
      <c r="D261" s="159"/>
      <c r="E261" s="139"/>
      <c r="F261" s="46"/>
    </row>
    <row r="262" spans="2:6" ht="6.75" customHeight="1" thickBot="1">
      <c r="B262" s="157"/>
      <c r="C262" s="53"/>
      <c r="D262" s="160"/>
      <c r="E262" s="140"/>
      <c r="F262" s="44"/>
    </row>
    <row r="263" spans="2:6" ht="40" customHeight="1" thickBot="1"/>
    <row r="264" spans="2:6" ht="19" thickBot="1">
      <c r="B264" s="149" t="s">
        <v>20</v>
      </c>
      <c r="C264" s="150"/>
      <c r="D264" s="150"/>
      <c r="E264" s="150"/>
      <c r="F264" s="151"/>
    </row>
    <row r="265" spans="2:6" ht="15" thickBot="1">
      <c r="B265" s="152" t="s">
        <v>57</v>
      </c>
      <c r="C265" s="153"/>
      <c r="D265" s="153"/>
      <c r="E265" s="153"/>
      <c r="F265" s="154"/>
    </row>
    <row r="266" spans="2:6" ht="15" thickBot="1">
      <c r="B266" s="88" t="s">
        <v>1</v>
      </c>
      <c r="C266" s="78" t="s">
        <v>7</v>
      </c>
      <c r="D266" s="77" t="s">
        <v>8</v>
      </c>
      <c r="E266" s="87" t="s">
        <v>12</v>
      </c>
      <c r="F266" s="92" t="s">
        <v>9</v>
      </c>
    </row>
    <row r="267" spans="2:6" ht="14.5" customHeight="1">
      <c r="B267" s="155">
        <v>1</v>
      </c>
      <c r="C267" s="51"/>
      <c r="D267" s="173"/>
      <c r="E267" s="138"/>
      <c r="F267" s="45"/>
    </row>
    <row r="268" spans="2:6" ht="14.5" customHeight="1">
      <c r="B268" s="156"/>
      <c r="C268" s="48"/>
      <c r="D268" s="184"/>
      <c r="E268" s="139"/>
      <c r="F268" s="47"/>
    </row>
    <row r="269" spans="2:6" ht="14.5" customHeight="1">
      <c r="B269" s="156"/>
      <c r="C269" s="52"/>
      <c r="D269" s="184"/>
      <c r="E269" s="139"/>
      <c r="F269" s="46"/>
    </row>
    <row r="270" spans="2:6" ht="14.5" customHeight="1">
      <c r="B270" s="156"/>
      <c r="C270" s="52"/>
      <c r="D270" s="184"/>
      <c r="E270" s="139"/>
      <c r="F270" s="46"/>
    </row>
    <row r="271" spans="2:6" ht="15" customHeight="1" thickBot="1">
      <c r="B271" s="157"/>
      <c r="C271" s="53"/>
      <c r="D271" s="174"/>
      <c r="E271" s="140"/>
      <c r="F271" s="44"/>
    </row>
    <row r="272" spans="2:6" ht="14.5" customHeight="1">
      <c r="B272" s="155">
        <v>2</v>
      </c>
      <c r="C272" s="48"/>
      <c r="D272" s="173"/>
      <c r="E272" s="138"/>
      <c r="F272" s="45"/>
    </row>
    <row r="273" spans="2:6" ht="14.5" customHeight="1">
      <c r="B273" s="156"/>
      <c r="C273" s="52"/>
      <c r="D273" s="184"/>
      <c r="E273" s="139"/>
      <c r="F273" s="46"/>
    </row>
    <row r="274" spans="2:6" ht="14.5" customHeight="1">
      <c r="B274" s="156"/>
      <c r="C274" s="52"/>
      <c r="D274" s="184"/>
      <c r="E274" s="139"/>
      <c r="F274" s="46"/>
    </row>
    <row r="275" spans="2:6" ht="14.5" customHeight="1">
      <c r="B275" s="156"/>
      <c r="C275" s="52"/>
      <c r="D275" s="184"/>
      <c r="E275" s="139"/>
      <c r="F275" s="46"/>
    </row>
    <row r="276" spans="2:6" ht="15" customHeight="1" thickBot="1">
      <c r="B276" s="157"/>
      <c r="C276" s="53"/>
      <c r="D276" s="174"/>
      <c r="E276" s="140"/>
      <c r="F276" s="44"/>
    </row>
    <row r="277" spans="2:6" ht="14.5" customHeight="1">
      <c r="B277" s="155">
        <v>3</v>
      </c>
      <c r="C277" s="51"/>
      <c r="D277" s="173"/>
      <c r="E277" s="138"/>
      <c r="F277" s="45"/>
    </row>
    <row r="278" spans="2:6" ht="14.5" customHeight="1">
      <c r="B278" s="156"/>
      <c r="C278" s="48"/>
      <c r="D278" s="184"/>
      <c r="E278" s="139"/>
      <c r="F278" s="47"/>
    </row>
    <row r="279" spans="2:6" ht="14.5" customHeight="1">
      <c r="B279" s="156"/>
      <c r="C279" s="52"/>
      <c r="D279" s="184"/>
      <c r="E279" s="139"/>
      <c r="F279" s="46"/>
    </row>
    <row r="280" spans="2:6" ht="14.5" customHeight="1">
      <c r="B280" s="156"/>
      <c r="C280" s="52"/>
      <c r="D280" s="184"/>
      <c r="E280" s="139"/>
      <c r="F280" s="46"/>
    </row>
    <row r="281" spans="2:6" ht="15" customHeight="1" thickBot="1">
      <c r="B281" s="157"/>
      <c r="C281" s="53"/>
      <c r="D281" s="174"/>
      <c r="E281" s="140"/>
      <c r="F281" s="44"/>
    </row>
    <row r="282" spans="2:6" ht="14.5" customHeight="1">
      <c r="B282" s="155">
        <v>4</v>
      </c>
      <c r="C282" s="51"/>
      <c r="D282" s="173"/>
      <c r="E282" s="138"/>
      <c r="F282" s="45"/>
    </row>
    <row r="283" spans="2:6" ht="14.5" customHeight="1">
      <c r="B283" s="156"/>
      <c r="C283" s="48"/>
      <c r="D283" s="184"/>
      <c r="E283" s="139"/>
      <c r="F283" s="47"/>
    </row>
    <row r="284" spans="2:6" ht="14.5" customHeight="1">
      <c r="B284" s="156"/>
      <c r="C284" s="52"/>
      <c r="D284" s="184"/>
      <c r="E284" s="139"/>
      <c r="F284" s="46"/>
    </row>
    <row r="285" spans="2:6" ht="14.5" customHeight="1">
      <c r="B285" s="156"/>
      <c r="C285" s="52"/>
      <c r="D285" s="184"/>
      <c r="E285" s="139"/>
      <c r="F285" s="46"/>
    </row>
    <row r="286" spans="2:6" ht="15" customHeight="1" thickBot="1">
      <c r="B286" s="157"/>
      <c r="C286" s="53"/>
      <c r="D286" s="174"/>
      <c r="E286" s="140"/>
      <c r="F286" s="44"/>
    </row>
    <row r="287" spans="2:6" ht="14.5" customHeight="1">
      <c r="B287" s="155">
        <v>5</v>
      </c>
      <c r="C287" s="51"/>
      <c r="D287" s="173"/>
      <c r="E287" s="138"/>
      <c r="F287" s="45"/>
    </row>
    <row r="288" spans="2:6" ht="14.5" customHeight="1">
      <c r="B288" s="156"/>
      <c r="C288" s="48"/>
      <c r="D288" s="184"/>
      <c r="E288" s="139"/>
      <c r="F288" s="47"/>
    </row>
    <row r="289" spans="2:6" ht="14.5" customHeight="1">
      <c r="B289" s="156"/>
      <c r="C289" s="52"/>
      <c r="D289" s="184"/>
      <c r="E289" s="139"/>
      <c r="F289" s="46"/>
    </row>
    <row r="290" spans="2:6" ht="14.5" customHeight="1">
      <c r="B290" s="156"/>
      <c r="C290" s="52"/>
      <c r="D290" s="184"/>
      <c r="E290" s="139"/>
      <c r="F290" s="46"/>
    </row>
    <row r="291" spans="2:6" ht="15" customHeight="1" thickBot="1">
      <c r="B291" s="157"/>
      <c r="C291" s="53"/>
      <c r="D291" s="174"/>
      <c r="E291" s="140"/>
      <c r="F291" s="44"/>
    </row>
    <row r="292" spans="2:6" ht="14.5" customHeight="1">
      <c r="B292" s="155">
        <v>6</v>
      </c>
      <c r="C292" s="51"/>
      <c r="D292" s="173"/>
      <c r="E292" s="138"/>
      <c r="F292" s="45"/>
    </row>
    <row r="293" spans="2:6" ht="14.5" customHeight="1">
      <c r="B293" s="156"/>
      <c r="C293" s="52"/>
      <c r="D293" s="184"/>
      <c r="E293" s="139"/>
      <c r="F293" s="46"/>
    </row>
    <row r="294" spans="2:6" ht="14.5" customHeight="1">
      <c r="B294" s="156"/>
      <c r="C294" s="52"/>
      <c r="D294" s="184"/>
      <c r="E294" s="139"/>
      <c r="F294" s="46"/>
    </row>
    <row r="295" spans="2:6" ht="14.5" customHeight="1">
      <c r="B295" s="156"/>
      <c r="C295" s="52"/>
      <c r="D295" s="184"/>
      <c r="E295" s="139"/>
      <c r="F295" s="46"/>
    </row>
    <row r="296" spans="2:6" ht="15" customHeight="1" thickBot="1">
      <c r="B296" s="157"/>
      <c r="C296" s="53"/>
      <c r="D296" s="174"/>
      <c r="E296" s="140"/>
      <c r="F296" s="44"/>
    </row>
    <row r="297" spans="2:6" ht="14.5" customHeight="1">
      <c r="B297" s="155">
        <v>7</v>
      </c>
      <c r="C297" s="51"/>
      <c r="D297" s="173"/>
      <c r="E297" s="138"/>
      <c r="F297" s="45"/>
    </row>
    <row r="298" spans="2:6" ht="14.5" customHeight="1">
      <c r="B298" s="156"/>
      <c r="C298" s="52"/>
      <c r="D298" s="184"/>
      <c r="E298" s="139"/>
      <c r="F298" s="46"/>
    </row>
    <row r="299" spans="2:6" ht="14.5" customHeight="1">
      <c r="B299" s="156"/>
      <c r="C299" s="52"/>
      <c r="D299" s="184"/>
      <c r="E299" s="139"/>
      <c r="F299" s="46"/>
    </row>
    <row r="300" spans="2:6" ht="14.5" customHeight="1">
      <c r="B300" s="156"/>
      <c r="C300" s="52"/>
      <c r="D300" s="184"/>
      <c r="E300" s="139"/>
      <c r="F300" s="46"/>
    </row>
    <row r="301" spans="2:6" ht="15" customHeight="1" thickBot="1">
      <c r="B301" s="157"/>
      <c r="C301" s="53"/>
      <c r="D301" s="174"/>
      <c r="E301" s="140"/>
      <c r="F301" s="44"/>
    </row>
  </sheetData>
  <protectedRanges>
    <protectedRange sqref="C71:G71 C129:F194 C198:F262 C75:F124 C5:F36 C40:F70 C267:F301" name="Range1"/>
  </protectedRanges>
  <mergeCells count="274">
    <mergeCell ref="E82:F82"/>
    <mergeCell ref="E81:F81"/>
    <mergeCell ref="E80:F80"/>
    <mergeCell ref="E79:F79"/>
    <mergeCell ref="E86:F86"/>
    <mergeCell ref="E85:F85"/>
    <mergeCell ref="E84:F84"/>
    <mergeCell ref="E83:F83"/>
    <mergeCell ref="E67:F67"/>
    <mergeCell ref="E69:F69"/>
    <mergeCell ref="B72:F72"/>
    <mergeCell ref="B73:F73"/>
    <mergeCell ref="E74:F74"/>
    <mergeCell ref="E76:F76"/>
    <mergeCell ref="E75:F75"/>
    <mergeCell ref="E68:F68"/>
    <mergeCell ref="E258:E262"/>
    <mergeCell ref="E253:E257"/>
    <mergeCell ref="E248:E252"/>
    <mergeCell ref="E144:E148"/>
    <mergeCell ref="E139:E143"/>
    <mergeCell ref="E154:E158"/>
    <mergeCell ref="E149:E153"/>
    <mergeCell ref="E169:E173"/>
    <mergeCell ref="E184:E188"/>
    <mergeCell ref="E179:E183"/>
    <mergeCell ref="E174:E178"/>
    <mergeCell ref="E164:E168"/>
    <mergeCell ref="E159:E163"/>
    <mergeCell ref="E189:E193"/>
    <mergeCell ref="E213:E217"/>
    <mergeCell ref="E208:E212"/>
    <mergeCell ref="E203:E207"/>
    <mergeCell ref="E228:E232"/>
    <mergeCell ref="E223:E227"/>
    <mergeCell ref="E218:E222"/>
    <mergeCell ref="E243:E247"/>
    <mergeCell ref="E238:E242"/>
    <mergeCell ref="E233:E237"/>
    <mergeCell ref="B196:F196"/>
    <mergeCell ref="B248:B252"/>
    <mergeCell ref="D248:D252"/>
    <mergeCell ref="B253:B257"/>
    <mergeCell ref="D253:D257"/>
    <mergeCell ref="B258:B262"/>
    <mergeCell ref="D258:D262"/>
    <mergeCell ref="B233:B237"/>
    <mergeCell ref="D233:D237"/>
    <mergeCell ref="B238:B242"/>
    <mergeCell ref="D238:D242"/>
    <mergeCell ref="B243:B247"/>
    <mergeCell ref="D243:D247"/>
    <mergeCell ref="B218:B222"/>
    <mergeCell ref="D218:D222"/>
    <mergeCell ref="B223:B227"/>
    <mergeCell ref="D223:D227"/>
    <mergeCell ref="B228:B232"/>
    <mergeCell ref="D228:D232"/>
    <mergeCell ref="B203:B207"/>
    <mergeCell ref="D203:D207"/>
    <mergeCell ref="B208:B212"/>
    <mergeCell ref="D208:D212"/>
    <mergeCell ref="B213:B217"/>
    <mergeCell ref="D213:D217"/>
    <mergeCell ref="B198:B202"/>
    <mergeCell ref="D198:D202"/>
    <mergeCell ref="E198:E202"/>
    <mergeCell ref="B115:B116"/>
    <mergeCell ref="D115:D116"/>
    <mergeCell ref="E115:F115"/>
    <mergeCell ref="E116:F116"/>
    <mergeCell ref="B117:B118"/>
    <mergeCell ref="D117:D118"/>
    <mergeCell ref="E117:F117"/>
    <mergeCell ref="E118:F118"/>
    <mergeCell ref="B119:B120"/>
    <mergeCell ref="D119:D120"/>
    <mergeCell ref="E119:F119"/>
    <mergeCell ref="E120:F120"/>
    <mergeCell ref="B121:B122"/>
    <mergeCell ref="B189:B193"/>
    <mergeCell ref="D189:D193"/>
    <mergeCell ref="B159:B163"/>
    <mergeCell ref="D159:D163"/>
    <mergeCell ref="B164:B168"/>
    <mergeCell ref="D164:D168"/>
    <mergeCell ref="B174:B178"/>
    <mergeCell ref="D174:D178"/>
    <mergeCell ref="B195:F195"/>
    <mergeCell ref="E49:F49"/>
    <mergeCell ref="E50:F50"/>
    <mergeCell ref="E51:F51"/>
    <mergeCell ref="E52:F52"/>
    <mergeCell ref="E112:F112"/>
    <mergeCell ref="E111:F111"/>
    <mergeCell ref="E110:F110"/>
    <mergeCell ref="E109:F109"/>
    <mergeCell ref="E108:F108"/>
    <mergeCell ref="E107:F107"/>
    <mergeCell ref="E106:F106"/>
    <mergeCell ref="E105:F105"/>
    <mergeCell ref="E104:F104"/>
    <mergeCell ref="E103:F103"/>
    <mergeCell ref="E98:F98"/>
    <mergeCell ref="B75:B76"/>
    <mergeCell ref="D75:D76"/>
    <mergeCell ref="B77:B78"/>
    <mergeCell ref="D77:D78"/>
    <mergeCell ref="E77:F77"/>
    <mergeCell ref="E78:F78"/>
    <mergeCell ref="E92:F92"/>
    <mergeCell ref="E91:F91"/>
    <mergeCell ref="B2:F2"/>
    <mergeCell ref="B3:F3"/>
    <mergeCell ref="E7:F7"/>
    <mergeCell ref="E6:F6"/>
    <mergeCell ref="E5:F5"/>
    <mergeCell ref="E4:F4"/>
    <mergeCell ref="E8:F8"/>
    <mergeCell ref="E9:F9"/>
    <mergeCell ref="B37:F37"/>
    <mergeCell ref="E34:F34"/>
    <mergeCell ref="E33:F33"/>
    <mergeCell ref="E32:F32"/>
    <mergeCell ref="E31:F31"/>
    <mergeCell ref="E30:F30"/>
    <mergeCell ref="E29:F29"/>
    <mergeCell ref="E28:F28"/>
    <mergeCell ref="E27:F27"/>
    <mergeCell ref="E26:F26"/>
    <mergeCell ref="E20:F20"/>
    <mergeCell ref="E21:F21"/>
    <mergeCell ref="E22:F22"/>
    <mergeCell ref="E23:F23"/>
    <mergeCell ref="E24:F24"/>
    <mergeCell ref="E25:F25"/>
    <mergeCell ref="E10:F10"/>
    <mergeCell ref="E11:F11"/>
    <mergeCell ref="E12:F12"/>
    <mergeCell ref="E13:F13"/>
    <mergeCell ref="E16:F16"/>
    <mergeCell ref="E15:F15"/>
    <mergeCell ref="E14:F14"/>
    <mergeCell ref="E45:F45"/>
    <mergeCell ref="E66:F66"/>
    <mergeCell ref="E65:F65"/>
    <mergeCell ref="E53:F53"/>
    <mergeCell ref="E59:F59"/>
    <mergeCell ref="E58:F58"/>
    <mergeCell ref="E57:F57"/>
    <mergeCell ref="E56:F56"/>
    <mergeCell ref="E55:F55"/>
    <mergeCell ref="E54:F54"/>
    <mergeCell ref="E64:F64"/>
    <mergeCell ref="E63:F63"/>
    <mergeCell ref="E17:F17"/>
    <mergeCell ref="E18:F18"/>
    <mergeCell ref="E19:F19"/>
    <mergeCell ref="E62:F62"/>
    <mergeCell ref="E88:F88"/>
    <mergeCell ref="E87:F87"/>
    <mergeCell ref="E94:F94"/>
    <mergeCell ref="E93:F93"/>
    <mergeCell ref="B38:F38"/>
    <mergeCell ref="E46:F46"/>
    <mergeCell ref="E47:F47"/>
    <mergeCell ref="E48:F48"/>
    <mergeCell ref="B83:B84"/>
    <mergeCell ref="D83:D84"/>
    <mergeCell ref="B85:B86"/>
    <mergeCell ref="D85:D86"/>
    <mergeCell ref="B79:B80"/>
    <mergeCell ref="D79:D80"/>
    <mergeCell ref="B81:B82"/>
    <mergeCell ref="D81:D82"/>
    <mergeCell ref="E39:F39"/>
    <mergeCell ref="E40:F40"/>
    <mergeCell ref="E41:F41"/>
    <mergeCell ref="E42:F42"/>
    <mergeCell ref="E43:F43"/>
    <mergeCell ref="E44:F44"/>
    <mergeCell ref="E60:F60"/>
    <mergeCell ref="E61:F61"/>
    <mergeCell ref="E97:F97"/>
    <mergeCell ref="E96:F96"/>
    <mergeCell ref="E95:F95"/>
    <mergeCell ref="E102:F102"/>
    <mergeCell ref="E101:F101"/>
    <mergeCell ref="E100:F100"/>
    <mergeCell ref="E99:F99"/>
    <mergeCell ref="E90:F90"/>
    <mergeCell ref="E89:F89"/>
    <mergeCell ref="B91:B92"/>
    <mergeCell ref="D91:D92"/>
    <mergeCell ref="B93:B94"/>
    <mergeCell ref="D93:D94"/>
    <mergeCell ref="B87:B88"/>
    <mergeCell ref="D87:D88"/>
    <mergeCell ref="B89:B90"/>
    <mergeCell ref="D89:D90"/>
    <mergeCell ref="B99:B100"/>
    <mergeCell ref="D99:D100"/>
    <mergeCell ref="E129:E133"/>
    <mergeCell ref="B134:B138"/>
    <mergeCell ref="D134:D138"/>
    <mergeCell ref="E134:E138"/>
    <mergeCell ref="B113:B114"/>
    <mergeCell ref="D113:D114"/>
    <mergeCell ref="E113:F113"/>
    <mergeCell ref="E114:F114"/>
    <mergeCell ref="B126:F126"/>
    <mergeCell ref="B127:F127"/>
    <mergeCell ref="D121:D122"/>
    <mergeCell ref="E121:F121"/>
    <mergeCell ref="E122:F122"/>
    <mergeCell ref="B123:B124"/>
    <mergeCell ref="D123:D124"/>
    <mergeCell ref="E123:F123"/>
    <mergeCell ref="E124:F124"/>
    <mergeCell ref="D139:D143"/>
    <mergeCell ref="B144:B148"/>
    <mergeCell ref="D144:D148"/>
    <mergeCell ref="B101:B102"/>
    <mergeCell ref="D101:D102"/>
    <mergeCell ref="B95:B96"/>
    <mergeCell ref="D95:D96"/>
    <mergeCell ref="B97:B98"/>
    <mergeCell ref="D97:D98"/>
    <mergeCell ref="D129:D133"/>
    <mergeCell ref="B264:F264"/>
    <mergeCell ref="B265:F265"/>
    <mergeCell ref="B129:B133"/>
    <mergeCell ref="B179:B183"/>
    <mergeCell ref="D179:D183"/>
    <mergeCell ref="B184:B188"/>
    <mergeCell ref="D184:D188"/>
    <mergeCell ref="B103:B104"/>
    <mergeCell ref="D103:D104"/>
    <mergeCell ref="B105:B106"/>
    <mergeCell ref="D105:D106"/>
    <mergeCell ref="B107:B108"/>
    <mergeCell ref="D107:D108"/>
    <mergeCell ref="B109:B110"/>
    <mergeCell ref="D109:D110"/>
    <mergeCell ref="B111:B112"/>
    <mergeCell ref="D111:D112"/>
    <mergeCell ref="B169:B173"/>
    <mergeCell ref="D169:D173"/>
    <mergeCell ref="B149:B153"/>
    <mergeCell ref="D149:D153"/>
    <mergeCell ref="B154:B158"/>
    <mergeCell ref="D154:D158"/>
    <mergeCell ref="B139:B143"/>
    <mergeCell ref="E267:E271"/>
    <mergeCell ref="D267:D271"/>
    <mergeCell ref="B267:B271"/>
    <mergeCell ref="B297:B301"/>
    <mergeCell ref="D297:D301"/>
    <mergeCell ref="E297:E301"/>
    <mergeCell ref="E277:E281"/>
    <mergeCell ref="D277:D281"/>
    <mergeCell ref="B277:B281"/>
    <mergeCell ref="E272:E276"/>
    <mergeCell ref="D272:D276"/>
    <mergeCell ref="B272:B276"/>
    <mergeCell ref="B282:B286"/>
    <mergeCell ref="D282:D286"/>
    <mergeCell ref="E282:E286"/>
    <mergeCell ref="B287:B291"/>
    <mergeCell ref="D287:D291"/>
    <mergeCell ref="E287:E291"/>
    <mergeCell ref="B292:B296"/>
    <mergeCell ref="D292:D296"/>
    <mergeCell ref="E292:E296"/>
  </mergeCells>
  <dataValidations xWindow="653" yWindow="683" count="12">
    <dataValidation allowBlank="1" showInputMessage="1" showErrorMessage="1" promptTitle="First Name" prompt="Please enter athletes first name. " sqref="C194 C71" xr:uid="{A59F97D0-BDBA-48C4-A7A8-4F53F08FC1D9}"/>
    <dataValidation type="list" allowBlank="1" showInputMessage="1" showErrorMessage="1" promptTitle="Gender:" prompt="Please select athletes gender. " sqref="D71:E71" xr:uid="{1BB3B7C5-4A8F-44F5-95E7-8F9739BEBFDA}">
      <formula1>"Male, Female"</formula1>
    </dataValidation>
    <dataValidation type="list" allowBlank="1" showInputMessage="1" showErrorMessage="1" promptTitle="Age Category:" prompt="Please select athletes age category. " sqref="F71" xr:uid="{57D2DFA2-976B-40A1-8141-E8AC15EF5107}">
      <formula1>"Cadet, Junior, Adult"</formula1>
    </dataValidation>
    <dataValidation type="list" allowBlank="1" showInputMessage="1" showErrorMessage="1" promptTitle="Age Category:" prompt="Please age category. " sqref="F194" xr:uid="{BFB8F99F-DC30-41EC-AA3C-4F626FFFC996}">
      <formula1>"Cadet Trio, Junior Trio, Adult Trio, Master Mixed Team (2-3)"</formula1>
    </dataValidation>
    <dataValidation allowBlank="1" showInputMessage="1" showErrorMessage="1" promptTitle="First Name" prompt="Please enter athletes full name. " sqref="C129:C193 C198:C262 C40:C70 C5:C36 C75:C124 C267:C301" xr:uid="{87BBD2B2-62A7-48C7-89B0-8974818B2AE1}"/>
    <dataValidation type="list" allowBlank="1" showInputMessage="1" showErrorMessage="1" promptTitle="Age Category:" prompt="Please age category. " sqref="D194:E194" xr:uid="{8FD9FB66-EDAB-49FF-A0D4-90E5765DC2DB}">
      <formula1>"Cadet Trio, Junior Trio, Adult Trio, Master Mixed Team (2-4)"</formula1>
    </dataValidation>
    <dataValidation allowBlank="1" showInputMessage="1" showErrorMessage="1" promptTitle="Team Name" prompt="Please write team name. " sqref="E129:E193 E198:E262 E267:E301" xr:uid="{A11F79F7-4E85-42FB-9630-0138D4297C03}"/>
    <dataValidation type="list" allowBlank="1" showInputMessage="1" showErrorMessage="1" promptTitle="Age Category:" prompt="Please select athletes age category." sqref="D36" xr:uid="{00821728-E077-425D-976F-CD011F7CD2C7}">
      <formula1>"Phase 1 X-Mini, Phase 1 Pre-Mini, Phase 1 Mini, Phase 2 Mini, Phase 1 Cadet, Phase 2 Cadet, Phase 1 Junior, Phase 2 Junior, Phase 1 Youth/Adult, Phase 2 Youth/Adult"</formula1>
    </dataValidation>
    <dataValidation type="list" allowBlank="1" showInputMessage="1" showErrorMessage="1" promptTitle="Age Category:" prompt="Please select age category. " sqref="D129:D193 D198:D262" xr:uid="{01AB2E7D-2585-470F-9E07-4245E485A0A9}">
      <formula1>"Phase 1 X-Mini, Phase 1 Pre-Mini, Phase 1 Mini, Phase 2 Mini, Phase 1 Cadet, Phase 2 Cadet, Phase 1 Junior, Phase 2 Junior, Phase 1 Youth/Adult, Phase 2 Youth/Adult"</formula1>
    </dataValidation>
    <dataValidation type="list" allowBlank="1" showInputMessage="1" showErrorMessage="1" promptTitle="Age Category:" prompt="Please select athletes age category. " sqref="D75:D124" xr:uid="{06CCCEC8-0832-495E-A5C7-A93C2004FEF9}">
      <formula1>"Phase 1 X-Mini, Phase 1 Pre-Mini, Phase 1 Mini, Phase 2 Mini, Phase 1 Cadet, Phase 2 Cadet, Phase 1 Junior, Phase 2 Junior, Phase 1 Youth/Adult, Phase 2 Youth/Adult"</formula1>
    </dataValidation>
    <dataValidation type="list" allowBlank="1" showInputMessage="1" showErrorMessage="1" promptTitle="Age Category:" prompt="Please select athletes age category." sqref="D5:D35 D40:D70" xr:uid="{383105C7-1D57-4FFB-9508-CC94D6E41A1C}">
      <formula1>"P1 X-Mini, P1 Pre-Mini (7 Yrs.), P1 Pre-Mini (8 Yrs.), P1 Mini (9 Yrs.), P1 Mini (10 Yrs.), P1 Cadet (11 Yrs.), P1 Cadet (12 Yrs.), P1 Jnr (13 Yrs.), P1 Jnr (14 &amp; 15Yrs.), P1 Youth, P2 Pre-Mini, P2 Mini, P2 Cadet, P2 Junior, P2 Youth/Adult"</formula1>
    </dataValidation>
    <dataValidation type="list" allowBlank="1" showInputMessage="1" showErrorMessage="1" promptTitle="Age Category:" prompt="Please select age category. " sqref="D267:D301" xr:uid="{FF8C62CC-76F1-4060-8CA4-EB5879952F4E}">
      <formula1>"Boys Elementary (Under 12s)"</formula1>
    </dataValidation>
  </dataValidations>
  <pageMargins left="0.23622047244094488" right="0.23622047244094488" top="0.3543307086614173" bottom="0.3543307086614173" header="0.31496062992125984" footer="0.31496062992125984"/>
  <pageSetup paperSize="9" orientation="landscape" r:id="rId1"/>
  <headerFooter>
    <oddHeader>&amp;R&amp;G</oddHeader>
    <oddFooter>&amp;R&amp;"-,Bold Italic"&amp;8Elementary Stream - Page &amp;P</oddFooter>
  </headerFooter>
  <rowBreaks count="1" manualBreakCount="1">
    <brk id="193"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131E-0188-4B57-BA97-41C13728D263}">
  <sheetPr codeName="Sheet6">
    <tabColor theme="4" tint="0.59999389629810485"/>
  </sheetPr>
  <dimension ref="B1:I1136"/>
  <sheetViews>
    <sheetView view="pageLayout" topLeftCell="A292" zoomScaleNormal="100" workbookViewId="0">
      <selection activeCell="G577" sqref="G577"/>
    </sheetView>
  </sheetViews>
  <sheetFormatPr defaultColWidth="9.08984375" defaultRowHeight="14.5"/>
  <cols>
    <col min="1" max="1" width="6.453125" customWidth="1"/>
    <col min="2" max="2" width="6.36328125" style="32" customWidth="1"/>
    <col min="3" max="3" width="40.6328125" style="32" customWidth="1"/>
    <col min="4" max="4" width="18.08984375" style="32" customWidth="1"/>
    <col min="5" max="5" width="19.36328125" style="73" customWidth="1"/>
    <col min="6" max="6" width="16.453125" style="32" customWidth="1"/>
    <col min="7" max="7" width="31" style="32" customWidth="1"/>
    <col min="8" max="8" width="11.36328125" customWidth="1"/>
    <col min="9" max="9" width="10" customWidth="1"/>
  </cols>
  <sheetData>
    <row r="1" spans="2:7" ht="39.65" customHeight="1"/>
    <row r="2" spans="2:7" ht="19" thickBot="1">
      <c r="B2" s="181" t="s">
        <v>24</v>
      </c>
      <c r="C2" s="182"/>
      <c r="D2" s="182"/>
      <c r="E2" s="182"/>
      <c r="F2" s="182"/>
      <c r="G2" s="183"/>
    </row>
    <row r="3" spans="2:7" ht="13.25" customHeight="1" thickBot="1">
      <c r="B3" s="152" t="s">
        <v>16</v>
      </c>
      <c r="C3" s="153"/>
      <c r="D3" s="153"/>
      <c r="E3" s="153"/>
      <c r="F3" s="153"/>
      <c r="G3" s="154"/>
    </row>
    <row r="4" spans="2:7" ht="13.25" customHeight="1" thickBot="1">
      <c r="B4" s="88" t="s">
        <v>1</v>
      </c>
      <c r="C4" s="78" t="s">
        <v>7</v>
      </c>
      <c r="D4" s="76" t="s">
        <v>25</v>
      </c>
      <c r="E4" s="195" t="s">
        <v>8</v>
      </c>
      <c r="F4" s="196"/>
      <c r="G4" s="102" t="s">
        <v>9</v>
      </c>
    </row>
    <row r="5" spans="2:7" ht="8.75" customHeight="1">
      <c r="B5" s="155">
        <v>1</v>
      </c>
      <c r="C5" s="65"/>
      <c r="D5" s="59"/>
      <c r="E5" s="192"/>
      <c r="F5" s="197"/>
      <c r="G5" s="45"/>
    </row>
    <row r="6" spans="2:7" ht="8.75" customHeight="1" thickBot="1">
      <c r="B6" s="157"/>
      <c r="C6" s="71"/>
      <c r="D6" s="61"/>
      <c r="E6" s="194"/>
      <c r="F6" s="198"/>
      <c r="G6" s="54"/>
    </row>
    <row r="7" spans="2:7" ht="8.75" customHeight="1">
      <c r="B7" s="155">
        <v>2</v>
      </c>
      <c r="C7" s="65"/>
      <c r="D7" s="59"/>
      <c r="E7" s="192"/>
      <c r="F7" s="197"/>
      <c r="G7" s="101"/>
    </row>
    <row r="8" spans="2:7" ht="8.75" customHeight="1" thickBot="1">
      <c r="B8" s="157"/>
      <c r="C8" s="71"/>
      <c r="D8" s="61"/>
      <c r="E8" s="194"/>
      <c r="F8" s="198"/>
      <c r="G8" s="99"/>
    </row>
    <row r="9" spans="2:7" ht="8.75" customHeight="1">
      <c r="B9" s="155">
        <v>3</v>
      </c>
      <c r="C9" s="70"/>
      <c r="D9" s="63"/>
      <c r="E9" s="192"/>
      <c r="F9" s="197"/>
      <c r="G9" s="98"/>
    </row>
    <row r="10" spans="2:7" ht="8.75" customHeight="1" thickBot="1">
      <c r="B10" s="157"/>
      <c r="C10" s="72"/>
      <c r="D10" s="64"/>
      <c r="E10" s="194"/>
      <c r="F10" s="198"/>
      <c r="G10" s="100"/>
    </row>
    <row r="11" spans="2:7" ht="8.75" customHeight="1">
      <c r="B11" s="155">
        <v>4</v>
      </c>
      <c r="C11" s="65"/>
      <c r="D11" s="59"/>
      <c r="E11" s="192"/>
      <c r="F11" s="197"/>
      <c r="G11" s="101"/>
    </row>
    <row r="12" spans="2:7" ht="8.75" customHeight="1" thickBot="1">
      <c r="B12" s="157"/>
      <c r="C12" s="71"/>
      <c r="D12" s="61"/>
      <c r="E12" s="194"/>
      <c r="F12" s="198"/>
      <c r="G12" s="99"/>
    </row>
    <row r="13" spans="2:7" ht="8.75" customHeight="1">
      <c r="B13" s="155">
        <v>5</v>
      </c>
      <c r="C13" s="70"/>
      <c r="D13" s="63"/>
      <c r="E13" s="192"/>
      <c r="F13" s="197"/>
      <c r="G13" s="98"/>
    </row>
    <row r="14" spans="2:7" ht="8.75" customHeight="1" thickBot="1">
      <c r="B14" s="157"/>
      <c r="C14" s="72"/>
      <c r="D14" s="64"/>
      <c r="E14" s="194"/>
      <c r="F14" s="198"/>
      <c r="G14" s="100"/>
    </row>
    <row r="15" spans="2:7" ht="8.75" customHeight="1">
      <c r="B15" s="155">
        <v>6</v>
      </c>
      <c r="C15" s="65"/>
      <c r="D15" s="59"/>
      <c r="E15" s="192"/>
      <c r="F15" s="197"/>
      <c r="G15" s="101"/>
    </row>
    <row r="16" spans="2:7" ht="8.75" customHeight="1" thickBot="1">
      <c r="B16" s="157"/>
      <c r="C16" s="71"/>
      <c r="D16" s="61"/>
      <c r="E16" s="194"/>
      <c r="F16" s="198"/>
      <c r="G16" s="99"/>
    </row>
    <row r="17" spans="2:9" ht="8.75" customHeight="1">
      <c r="B17" s="155">
        <v>7</v>
      </c>
      <c r="C17" s="70"/>
      <c r="D17" s="63"/>
      <c r="E17" s="192"/>
      <c r="F17" s="197"/>
      <c r="G17" s="98"/>
      <c r="H17" s="30"/>
      <c r="I17" s="1"/>
    </row>
    <row r="18" spans="2:9" ht="8.75" customHeight="1" thickBot="1">
      <c r="B18" s="157"/>
      <c r="C18" s="72"/>
      <c r="D18" s="64"/>
      <c r="E18" s="194"/>
      <c r="F18" s="198"/>
      <c r="G18" s="100"/>
    </row>
    <row r="19" spans="2:9" ht="8.75" customHeight="1">
      <c r="B19" s="155">
        <v>8</v>
      </c>
      <c r="C19" s="65"/>
      <c r="D19" s="59"/>
      <c r="E19" s="192"/>
      <c r="F19" s="197"/>
      <c r="G19" s="101"/>
    </row>
    <row r="20" spans="2:9" ht="8.75" customHeight="1" thickBot="1">
      <c r="B20" s="157"/>
      <c r="C20" s="71"/>
      <c r="D20" s="61"/>
      <c r="E20" s="194"/>
      <c r="F20" s="198"/>
      <c r="G20" s="99"/>
    </row>
    <row r="21" spans="2:9" ht="8.75" customHeight="1">
      <c r="B21" s="155">
        <v>9</v>
      </c>
      <c r="C21" s="70"/>
      <c r="D21" s="63"/>
      <c r="E21" s="192"/>
      <c r="F21" s="197"/>
      <c r="G21" s="98"/>
    </row>
    <row r="22" spans="2:9" ht="8.75" customHeight="1" thickBot="1">
      <c r="B22" s="157"/>
      <c r="C22" s="72"/>
      <c r="D22" s="64"/>
      <c r="E22" s="194"/>
      <c r="F22" s="198"/>
      <c r="G22" s="100"/>
    </row>
    <row r="23" spans="2:9" ht="8.75" customHeight="1">
      <c r="B23" s="155">
        <v>10</v>
      </c>
      <c r="C23" s="65"/>
      <c r="D23" s="59"/>
      <c r="E23" s="192"/>
      <c r="F23" s="197"/>
      <c r="G23" s="101"/>
    </row>
    <row r="24" spans="2:9" ht="8.75" customHeight="1" thickBot="1">
      <c r="B24" s="157"/>
      <c r="C24" s="71"/>
      <c r="D24" s="61"/>
      <c r="E24" s="194"/>
      <c r="F24" s="198"/>
      <c r="G24" s="99"/>
    </row>
    <row r="25" spans="2:9" ht="8.75" customHeight="1">
      <c r="B25" s="155">
        <v>11</v>
      </c>
      <c r="C25" s="70"/>
      <c r="D25" s="63"/>
      <c r="E25" s="192"/>
      <c r="F25" s="197"/>
      <c r="G25" s="98"/>
    </row>
    <row r="26" spans="2:9" ht="8.75" customHeight="1" thickBot="1">
      <c r="B26" s="157"/>
      <c r="C26" s="72"/>
      <c r="D26" s="64"/>
      <c r="E26" s="194"/>
      <c r="F26" s="198"/>
      <c r="G26" s="100"/>
    </row>
    <row r="27" spans="2:9" ht="8.75" customHeight="1">
      <c r="B27" s="155">
        <v>12</v>
      </c>
      <c r="C27" s="65"/>
      <c r="D27" s="59"/>
      <c r="E27" s="192"/>
      <c r="F27" s="197"/>
      <c r="G27" s="101"/>
    </row>
    <row r="28" spans="2:9" ht="8.75" customHeight="1" thickBot="1">
      <c r="B28" s="157"/>
      <c r="C28" s="71"/>
      <c r="D28" s="61"/>
      <c r="E28" s="194"/>
      <c r="F28" s="198"/>
      <c r="G28" s="99"/>
    </row>
    <row r="29" spans="2:9" ht="8.75" customHeight="1">
      <c r="B29" s="155">
        <v>13</v>
      </c>
      <c r="C29" s="65"/>
      <c r="D29" s="59"/>
      <c r="E29" s="192"/>
      <c r="F29" s="197"/>
      <c r="G29" s="101"/>
    </row>
    <row r="30" spans="2:9" ht="8.75" customHeight="1" thickBot="1">
      <c r="B30" s="157"/>
      <c r="C30" s="71"/>
      <c r="D30" s="61"/>
      <c r="E30" s="194"/>
      <c r="F30" s="198"/>
      <c r="G30" s="99"/>
    </row>
    <row r="31" spans="2:9" ht="8.75" customHeight="1">
      <c r="B31" s="155">
        <v>14</v>
      </c>
      <c r="C31" s="65"/>
      <c r="D31" s="59"/>
      <c r="E31" s="192"/>
      <c r="F31" s="197"/>
      <c r="G31" s="101"/>
    </row>
    <row r="32" spans="2:9" ht="8.75" customHeight="1" thickBot="1">
      <c r="B32" s="157"/>
      <c r="C32" s="71"/>
      <c r="D32" s="61"/>
      <c r="E32" s="194"/>
      <c r="F32" s="198"/>
      <c r="G32" s="99"/>
    </row>
    <row r="33" spans="2:7" ht="8.75" customHeight="1">
      <c r="B33" s="155">
        <v>15</v>
      </c>
      <c r="C33" s="65"/>
      <c r="D33" s="59"/>
      <c r="E33" s="192"/>
      <c r="F33" s="197"/>
      <c r="G33" s="101"/>
    </row>
    <row r="34" spans="2:7" ht="8.75" customHeight="1" thickBot="1">
      <c r="B34" s="157"/>
      <c r="C34" s="71"/>
      <c r="D34" s="61"/>
      <c r="E34" s="194"/>
      <c r="F34" s="198"/>
      <c r="G34" s="99"/>
    </row>
    <row r="35" spans="2:7" ht="205.5" customHeight="1"/>
    <row r="36" spans="2:7" ht="45.5" customHeight="1" thickBot="1"/>
    <row r="37" spans="2:7" ht="19" thickBot="1">
      <c r="B37" s="149" t="s">
        <v>24</v>
      </c>
      <c r="C37" s="150"/>
      <c r="D37" s="150"/>
      <c r="E37" s="150"/>
      <c r="F37" s="150"/>
      <c r="G37" s="151"/>
    </row>
    <row r="38" spans="2:7" ht="15" thickBot="1">
      <c r="B38" s="152" t="s">
        <v>55</v>
      </c>
      <c r="C38" s="153"/>
      <c r="D38" s="153"/>
      <c r="E38" s="153"/>
      <c r="F38" s="153"/>
      <c r="G38" s="154"/>
    </row>
    <row r="39" spans="2:7" ht="12.75" customHeight="1" thickBot="1">
      <c r="B39" s="88" t="s">
        <v>1</v>
      </c>
      <c r="C39" s="78" t="s">
        <v>7</v>
      </c>
      <c r="D39" s="76" t="s">
        <v>25</v>
      </c>
      <c r="E39" s="97" t="s">
        <v>8</v>
      </c>
      <c r="F39" s="87" t="s">
        <v>12</v>
      </c>
      <c r="G39" s="92" t="s">
        <v>9</v>
      </c>
    </row>
    <row r="40" spans="2:7" ht="8" customHeight="1">
      <c r="B40" s="155">
        <v>1</v>
      </c>
      <c r="C40" s="65"/>
      <c r="D40" s="59"/>
      <c r="E40" s="192"/>
      <c r="F40" s="138"/>
      <c r="G40" s="60"/>
    </row>
    <row r="41" spans="2:7" ht="8" customHeight="1">
      <c r="B41" s="156"/>
      <c r="C41" s="66"/>
      <c r="D41" s="57"/>
      <c r="E41" s="193"/>
      <c r="F41" s="139"/>
      <c r="G41" s="58"/>
    </row>
    <row r="42" spans="2:7" ht="8" customHeight="1">
      <c r="B42" s="156"/>
      <c r="C42" s="66"/>
      <c r="D42" s="57"/>
      <c r="E42" s="193"/>
      <c r="F42" s="139"/>
      <c r="G42" s="58"/>
    </row>
    <row r="43" spans="2:7" ht="8" customHeight="1">
      <c r="B43" s="156"/>
      <c r="C43" s="66"/>
      <c r="D43" s="57"/>
      <c r="E43" s="193"/>
      <c r="F43" s="139"/>
      <c r="G43" s="58"/>
    </row>
    <row r="44" spans="2:7" ht="8" customHeight="1">
      <c r="B44" s="156"/>
      <c r="C44" s="66"/>
      <c r="D44" s="57"/>
      <c r="E44" s="193"/>
      <c r="F44" s="139"/>
      <c r="G44" s="58"/>
    </row>
    <row r="45" spans="2:7" ht="8" customHeight="1">
      <c r="B45" s="156"/>
      <c r="C45" s="66"/>
      <c r="D45" s="57"/>
      <c r="E45" s="193"/>
      <c r="F45" s="139"/>
      <c r="G45" s="58"/>
    </row>
    <row r="46" spans="2:7" ht="8" customHeight="1">
      <c r="B46" s="156"/>
      <c r="C46" s="66"/>
      <c r="D46" s="57"/>
      <c r="E46" s="193"/>
      <c r="F46" s="139"/>
      <c r="G46" s="58"/>
    </row>
    <row r="47" spans="2:7" ht="8" customHeight="1">
      <c r="B47" s="156"/>
      <c r="C47" s="66"/>
      <c r="D47" s="57"/>
      <c r="E47" s="193"/>
      <c r="F47" s="139"/>
      <c r="G47" s="58"/>
    </row>
    <row r="48" spans="2:7" ht="8" customHeight="1">
      <c r="B48" s="156"/>
      <c r="C48" s="66"/>
      <c r="D48" s="57"/>
      <c r="E48" s="193"/>
      <c r="F48" s="139"/>
      <c r="G48" s="58"/>
    </row>
    <row r="49" spans="2:9" ht="8" customHeight="1" thickBot="1">
      <c r="B49" s="157"/>
      <c r="C49" s="66"/>
      <c r="D49" s="57"/>
      <c r="E49" s="194"/>
      <c r="F49" s="139"/>
      <c r="G49" s="58"/>
    </row>
    <row r="50" spans="2:9" ht="8" customHeight="1">
      <c r="B50" s="156">
        <v>2</v>
      </c>
      <c r="C50" s="65"/>
      <c r="D50" s="59"/>
      <c r="E50" s="192"/>
      <c r="F50" s="138"/>
      <c r="G50" s="60"/>
    </row>
    <row r="51" spans="2:9" ht="8" customHeight="1">
      <c r="B51" s="156"/>
      <c r="C51" s="66"/>
      <c r="D51" s="57"/>
      <c r="E51" s="193"/>
      <c r="F51" s="139"/>
      <c r="G51" s="58"/>
    </row>
    <row r="52" spans="2:9" ht="8" customHeight="1">
      <c r="B52" s="156"/>
      <c r="C52" s="66"/>
      <c r="D52" s="57"/>
      <c r="E52" s="193"/>
      <c r="F52" s="139"/>
      <c r="G52" s="58"/>
      <c r="I52" s="50"/>
    </row>
    <row r="53" spans="2:9" ht="8" customHeight="1">
      <c r="B53" s="156"/>
      <c r="C53" s="66"/>
      <c r="D53" s="57"/>
      <c r="E53" s="193"/>
      <c r="F53" s="139"/>
      <c r="G53" s="58"/>
    </row>
    <row r="54" spans="2:9" ht="8" customHeight="1">
      <c r="B54" s="156"/>
      <c r="C54" s="66"/>
      <c r="D54" s="57"/>
      <c r="E54" s="193"/>
      <c r="F54" s="139"/>
      <c r="G54" s="58"/>
    </row>
    <row r="55" spans="2:9" ht="8" customHeight="1">
      <c r="B55" s="156"/>
      <c r="C55" s="66"/>
      <c r="D55" s="57"/>
      <c r="E55" s="193"/>
      <c r="F55" s="139"/>
      <c r="G55" s="58"/>
    </row>
    <row r="56" spans="2:9" ht="8" customHeight="1">
      <c r="B56" s="156"/>
      <c r="C56" s="66"/>
      <c r="D56" s="57"/>
      <c r="E56" s="193"/>
      <c r="F56" s="139"/>
      <c r="G56" s="58"/>
    </row>
    <row r="57" spans="2:9" ht="8" customHeight="1">
      <c r="B57" s="156"/>
      <c r="C57" s="103"/>
      <c r="D57" s="64"/>
      <c r="E57" s="193"/>
      <c r="F57" s="139"/>
      <c r="G57" s="104"/>
    </row>
    <row r="58" spans="2:9" ht="8" customHeight="1">
      <c r="B58" s="156"/>
      <c r="C58" s="103"/>
      <c r="D58" s="64"/>
      <c r="E58" s="193"/>
      <c r="F58" s="139"/>
      <c r="G58" s="104"/>
    </row>
    <row r="59" spans="2:9" ht="8" customHeight="1" thickBot="1">
      <c r="B59" s="157"/>
      <c r="C59" s="67"/>
      <c r="D59" s="61"/>
      <c r="E59" s="194"/>
      <c r="F59" s="140"/>
      <c r="G59" s="62"/>
    </row>
    <row r="60" spans="2:9" ht="8" customHeight="1">
      <c r="B60" s="155">
        <v>3</v>
      </c>
      <c r="C60" s="65"/>
      <c r="D60" s="59"/>
      <c r="E60" s="192"/>
      <c r="F60" s="138"/>
      <c r="G60" s="60"/>
    </row>
    <row r="61" spans="2:9" ht="8" customHeight="1">
      <c r="B61" s="156"/>
      <c r="C61" s="66"/>
      <c r="D61" s="57"/>
      <c r="E61" s="193"/>
      <c r="F61" s="139"/>
      <c r="G61" s="58"/>
    </row>
    <row r="62" spans="2:9" ht="8" customHeight="1">
      <c r="B62" s="156"/>
      <c r="C62" s="66"/>
      <c r="D62" s="57"/>
      <c r="E62" s="193"/>
      <c r="F62" s="139"/>
      <c r="G62" s="58"/>
    </row>
    <row r="63" spans="2:9" ht="8" customHeight="1">
      <c r="B63" s="156"/>
      <c r="C63" s="66"/>
      <c r="D63" s="57"/>
      <c r="E63" s="193"/>
      <c r="F63" s="139"/>
      <c r="G63" s="58"/>
    </row>
    <row r="64" spans="2:9" ht="8" customHeight="1">
      <c r="B64" s="156"/>
      <c r="C64" s="66"/>
      <c r="D64" s="57"/>
      <c r="E64" s="193"/>
      <c r="F64" s="139"/>
      <c r="G64" s="58"/>
    </row>
    <row r="65" spans="2:7" ht="8" customHeight="1">
      <c r="B65" s="156"/>
      <c r="C65" s="66"/>
      <c r="D65" s="57"/>
      <c r="E65" s="193"/>
      <c r="F65" s="139"/>
      <c r="G65" s="58"/>
    </row>
    <row r="66" spans="2:7" ht="8" customHeight="1">
      <c r="B66" s="156"/>
      <c r="C66" s="66"/>
      <c r="D66" s="57"/>
      <c r="E66" s="193"/>
      <c r="F66" s="139"/>
      <c r="G66" s="58"/>
    </row>
    <row r="67" spans="2:7" ht="8" customHeight="1">
      <c r="B67" s="156"/>
      <c r="C67" s="66"/>
      <c r="D67" s="57"/>
      <c r="E67" s="193"/>
      <c r="F67" s="139"/>
      <c r="G67" s="58"/>
    </row>
    <row r="68" spans="2:7" ht="8" customHeight="1">
      <c r="B68" s="156"/>
      <c r="C68" s="66"/>
      <c r="D68" s="57"/>
      <c r="E68" s="193"/>
      <c r="F68" s="139"/>
      <c r="G68" s="58"/>
    </row>
    <row r="69" spans="2:7" ht="8" customHeight="1" thickBot="1">
      <c r="B69" s="157"/>
      <c r="C69" s="67"/>
      <c r="D69" s="61"/>
      <c r="E69" s="194"/>
      <c r="F69" s="140"/>
      <c r="G69" s="62"/>
    </row>
    <row r="70" spans="2:7" ht="8" customHeight="1">
      <c r="B70" s="155">
        <v>4</v>
      </c>
      <c r="C70" s="65"/>
      <c r="D70" s="59"/>
      <c r="E70" s="192"/>
      <c r="F70" s="138"/>
      <c r="G70" s="60"/>
    </row>
    <row r="71" spans="2:7" ht="8" customHeight="1">
      <c r="B71" s="156"/>
      <c r="C71" s="66"/>
      <c r="D71" s="57"/>
      <c r="E71" s="193"/>
      <c r="F71" s="139"/>
      <c r="G71" s="58"/>
    </row>
    <row r="72" spans="2:7" ht="8" customHeight="1">
      <c r="B72" s="156"/>
      <c r="C72" s="66"/>
      <c r="D72" s="57"/>
      <c r="E72" s="193"/>
      <c r="F72" s="139"/>
      <c r="G72" s="58"/>
    </row>
    <row r="73" spans="2:7" ht="8" customHeight="1">
      <c r="B73" s="156"/>
      <c r="C73" s="66"/>
      <c r="D73" s="57"/>
      <c r="E73" s="193"/>
      <c r="F73" s="139"/>
      <c r="G73" s="58"/>
    </row>
    <row r="74" spans="2:7" ht="8" customHeight="1">
      <c r="B74" s="156"/>
      <c r="C74" s="66"/>
      <c r="D74" s="57"/>
      <c r="E74" s="193"/>
      <c r="F74" s="139"/>
      <c r="G74" s="58"/>
    </row>
    <row r="75" spans="2:7" ht="8" customHeight="1">
      <c r="B75" s="156"/>
      <c r="C75" s="66"/>
      <c r="D75" s="57"/>
      <c r="E75" s="193"/>
      <c r="F75" s="139"/>
      <c r="G75" s="58"/>
    </row>
    <row r="76" spans="2:7" ht="8" customHeight="1">
      <c r="B76" s="156"/>
      <c r="C76" s="66"/>
      <c r="D76" s="57"/>
      <c r="E76" s="193"/>
      <c r="F76" s="139"/>
      <c r="G76" s="58"/>
    </row>
    <row r="77" spans="2:7" ht="6.5" customHeight="1">
      <c r="B77" s="156"/>
      <c r="C77" s="66"/>
      <c r="D77" s="57"/>
      <c r="E77" s="193"/>
      <c r="F77" s="139"/>
      <c r="G77" s="58"/>
    </row>
    <row r="78" spans="2:7" ht="8" customHeight="1">
      <c r="B78" s="156"/>
      <c r="C78" s="66"/>
      <c r="D78" s="57"/>
      <c r="E78" s="193"/>
      <c r="F78" s="139"/>
      <c r="G78" s="58"/>
    </row>
    <row r="79" spans="2:7" ht="8" customHeight="1" thickBot="1">
      <c r="B79" s="157"/>
      <c r="C79" s="67"/>
      <c r="D79" s="61"/>
      <c r="E79" s="194"/>
      <c r="F79" s="140"/>
      <c r="G79" s="62"/>
    </row>
    <row r="80" spans="2:7" ht="8" customHeight="1">
      <c r="B80" s="155">
        <v>5</v>
      </c>
      <c r="C80" s="65"/>
      <c r="D80" s="59"/>
      <c r="E80" s="192"/>
      <c r="F80" s="138"/>
      <c r="G80" s="60"/>
    </row>
    <row r="81" spans="2:7" ht="5" customHeight="1">
      <c r="B81" s="156"/>
      <c r="C81" s="66"/>
      <c r="D81" s="57"/>
      <c r="E81" s="193"/>
      <c r="F81" s="139"/>
      <c r="G81" s="58"/>
    </row>
    <row r="82" spans="2:7" ht="8" customHeight="1">
      <c r="B82" s="156"/>
      <c r="C82" s="66"/>
      <c r="D82" s="57"/>
      <c r="E82" s="193"/>
      <c r="F82" s="139"/>
      <c r="G82" s="58"/>
    </row>
    <row r="83" spans="2:7" ht="8" customHeight="1">
      <c r="B83" s="156"/>
      <c r="C83" s="66"/>
      <c r="D83" s="57"/>
      <c r="E83" s="193"/>
      <c r="F83" s="139"/>
      <c r="G83" s="58"/>
    </row>
    <row r="84" spans="2:7" ht="8" customHeight="1">
      <c r="B84" s="156"/>
      <c r="C84" s="66"/>
      <c r="D84" s="57"/>
      <c r="E84" s="193"/>
      <c r="F84" s="139"/>
      <c r="G84" s="58"/>
    </row>
    <row r="85" spans="2:7" ht="8" customHeight="1">
      <c r="B85" s="156"/>
      <c r="C85" s="66"/>
      <c r="D85" s="57"/>
      <c r="E85" s="193"/>
      <c r="F85" s="139"/>
      <c r="G85" s="58"/>
    </row>
    <row r="86" spans="2:7" ht="8" customHeight="1">
      <c r="B86" s="156"/>
      <c r="C86" s="66"/>
      <c r="D86" s="57"/>
      <c r="E86" s="193"/>
      <c r="F86" s="139"/>
      <c r="G86" s="58"/>
    </row>
    <row r="87" spans="2:7" ht="8" customHeight="1">
      <c r="B87" s="156"/>
      <c r="C87" s="66"/>
      <c r="D87" s="57"/>
      <c r="E87" s="193"/>
      <c r="F87" s="139"/>
      <c r="G87" s="58"/>
    </row>
    <row r="88" spans="2:7" ht="5" customHeight="1">
      <c r="B88" s="156"/>
      <c r="C88" s="66"/>
      <c r="D88" s="57"/>
      <c r="E88" s="193"/>
      <c r="F88" s="139"/>
      <c r="G88" s="58"/>
    </row>
    <row r="89" spans="2:7" ht="8" customHeight="1" thickBot="1">
      <c r="B89" s="157"/>
      <c r="C89" s="67"/>
      <c r="D89" s="61"/>
      <c r="E89" s="194"/>
      <c r="F89" s="140"/>
      <c r="G89" s="62"/>
    </row>
    <row r="90" spans="2:7" ht="8" customHeight="1">
      <c r="B90" s="155">
        <v>6</v>
      </c>
      <c r="C90" s="65"/>
      <c r="D90" s="59"/>
      <c r="E90" s="192"/>
      <c r="F90" s="138"/>
      <c r="G90" s="60"/>
    </row>
    <row r="91" spans="2:7" ht="5" customHeight="1">
      <c r="B91" s="156"/>
      <c r="C91" s="66"/>
      <c r="D91" s="57"/>
      <c r="E91" s="193"/>
      <c r="F91" s="139"/>
      <c r="G91" s="58"/>
    </row>
    <row r="92" spans="2:7" ht="8" customHeight="1">
      <c r="B92" s="156"/>
      <c r="C92" s="66"/>
      <c r="D92" s="57"/>
      <c r="E92" s="193"/>
      <c r="F92" s="139"/>
      <c r="G92" s="58"/>
    </row>
    <row r="93" spans="2:7" ht="8" customHeight="1">
      <c r="B93" s="156"/>
      <c r="C93" s="66"/>
      <c r="D93" s="57"/>
      <c r="E93" s="193"/>
      <c r="F93" s="139"/>
      <c r="G93" s="58"/>
    </row>
    <row r="94" spans="2:7" ht="4" customHeight="1">
      <c r="B94" s="156"/>
      <c r="C94" s="66"/>
      <c r="D94" s="57"/>
      <c r="E94" s="193"/>
      <c r="F94" s="139"/>
      <c r="G94" s="58"/>
    </row>
    <row r="95" spans="2:7" ht="8" customHeight="1">
      <c r="B95" s="156"/>
      <c r="C95" s="66"/>
      <c r="D95" s="57"/>
      <c r="E95" s="193"/>
      <c r="F95" s="139"/>
      <c r="G95" s="58"/>
    </row>
    <row r="96" spans="2:7" ht="8" customHeight="1">
      <c r="B96" s="156"/>
      <c r="C96" s="66"/>
      <c r="D96" s="57"/>
      <c r="E96" s="193"/>
      <c r="F96" s="139"/>
      <c r="G96" s="58"/>
    </row>
    <row r="97" spans="2:7" ht="8" customHeight="1">
      <c r="B97" s="156"/>
      <c r="C97" s="66"/>
      <c r="D97" s="57"/>
      <c r="E97" s="193"/>
      <c r="F97" s="139"/>
      <c r="G97" s="58"/>
    </row>
    <row r="98" spans="2:7" ht="8" customHeight="1">
      <c r="B98" s="156"/>
      <c r="C98" s="66"/>
      <c r="D98" s="57"/>
      <c r="E98" s="193"/>
      <c r="F98" s="139"/>
      <c r="G98" s="58"/>
    </row>
    <row r="99" spans="2:7" ht="8" customHeight="1" thickBot="1">
      <c r="B99" s="157"/>
      <c r="C99" s="67"/>
      <c r="D99" s="61"/>
      <c r="E99" s="194"/>
      <c r="F99" s="140"/>
      <c r="G99" s="62"/>
    </row>
    <row r="100" spans="2:7" ht="39" customHeight="1" thickBot="1">
      <c r="B100" s="31"/>
    </row>
    <row r="101" spans="2:7" ht="15" customHeight="1" thickBot="1">
      <c r="B101" s="149" t="s">
        <v>24</v>
      </c>
      <c r="C101" s="150"/>
      <c r="D101" s="150"/>
      <c r="E101" s="150"/>
      <c r="F101" s="150"/>
      <c r="G101" s="151"/>
    </row>
    <row r="102" spans="2:7" ht="9.5" customHeight="1" thickBot="1">
      <c r="B102" s="152" t="s">
        <v>26</v>
      </c>
      <c r="C102" s="153"/>
      <c r="D102" s="153"/>
      <c r="E102" s="153"/>
      <c r="F102" s="153"/>
      <c r="G102" s="154"/>
    </row>
    <row r="103" spans="2:7" ht="15" thickBot="1">
      <c r="B103" s="88" t="s">
        <v>1</v>
      </c>
      <c r="C103" s="78" t="s">
        <v>7</v>
      </c>
      <c r="D103" s="76" t="s">
        <v>25</v>
      </c>
      <c r="E103" s="97" t="s">
        <v>8</v>
      </c>
      <c r="F103" s="87" t="s">
        <v>12</v>
      </c>
      <c r="G103" s="92" t="s">
        <v>9</v>
      </c>
    </row>
    <row r="104" spans="2:7" ht="8" customHeight="1">
      <c r="B104" s="167">
        <v>1</v>
      </c>
      <c r="C104" s="65"/>
      <c r="D104" s="59"/>
      <c r="E104" s="192"/>
      <c r="F104" s="138"/>
      <c r="G104" s="60"/>
    </row>
    <row r="105" spans="2:7" ht="8" customHeight="1">
      <c r="B105" s="168"/>
      <c r="C105" s="70"/>
      <c r="D105" s="57"/>
      <c r="E105" s="193"/>
      <c r="F105" s="139"/>
      <c r="G105" s="68"/>
    </row>
    <row r="106" spans="2:7" ht="8" customHeight="1">
      <c r="B106" s="168"/>
      <c r="C106" s="70"/>
      <c r="D106" s="57"/>
      <c r="E106" s="193"/>
      <c r="F106" s="139"/>
      <c r="G106" s="68"/>
    </row>
    <row r="107" spans="2:7" ht="8" customHeight="1">
      <c r="B107" s="168"/>
      <c r="C107" s="70"/>
      <c r="D107" s="57"/>
      <c r="E107" s="193"/>
      <c r="F107" s="139"/>
      <c r="G107" s="68"/>
    </row>
    <row r="108" spans="2:7" ht="8" customHeight="1">
      <c r="B108" s="168"/>
      <c r="C108" s="70"/>
      <c r="D108" s="57"/>
      <c r="E108" s="193"/>
      <c r="F108" s="139"/>
      <c r="G108" s="68"/>
    </row>
    <row r="109" spans="2:7" ht="8" customHeight="1">
      <c r="B109" s="168"/>
      <c r="C109" s="70"/>
      <c r="D109" s="57"/>
      <c r="E109" s="193"/>
      <c r="F109" s="139"/>
      <c r="G109" s="68"/>
    </row>
    <row r="110" spans="2:7" ht="8" customHeight="1">
      <c r="B110" s="168"/>
      <c r="C110" s="66"/>
      <c r="D110" s="57"/>
      <c r="E110" s="193"/>
      <c r="F110" s="139"/>
      <c r="G110" s="68"/>
    </row>
    <row r="111" spans="2:7" ht="8" customHeight="1">
      <c r="B111" s="168"/>
      <c r="C111" s="66"/>
      <c r="D111" s="57"/>
      <c r="E111" s="193"/>
      <c r="F111" s="139"/>
      <c r="G111" s="68"/>
    </row>
    <row r="112" spans="2:7" ht="8" customHeight="1">
      <c r="B112" s="168"/>
      <c r="C112" s="66"/>
      <c r="D112" s="57"/>
      <c r="E112" s="193"/>
      <c r="F112" s="139"/>
      <c r="G112" s="68"/>
    </row>
    <row r="113" spans="2:7" ht="8" customHeight="1" thickBot="1">
      <c r="B113" s="169"/>
      <c r="C113" s="67"/>
      <c r="D113" s="61"/>
      <c r="E113" s="194"/>
      <c r="F113" s="140"/>
      <c r="G113" s="69"/>
    </row>
    <row r="114" spans="2:7" ht="8" customHeight="1">
      <c r="B114" s="168">
        <v>2</v>
      </c>
      <c r="C114" s="65"/>
      <c r="D114" s="59"/>
      <c r="E114" s="192"/>
      <c r="F114" s="138"/>
      <c r="G114" s="60"/>
    </row>
    <row r="115" spans="2:7" ht="8" customHeight="1">
      <c r="B115" s="168"/>
      <c r="C115" s="70"/>
      <c r="D115" s="57"/>
      <c r="E115" s="193"/>
      <c r="F115" s="139"/>
      <c r="G115" s="68"/>
    </row>
    <row r="116" spans="2:7" ht="8" customHeight="1">
      <c r="B116" s="168"/>
      <c r="C116" s="70"/>
      <c r="D116" s="57"/>
      <c r="E116" s="193"/>
      <c r="F116" s="139"/>
      <c r="G116" s="68"/>
    </row>
    <row r="117" spans="2:7" ht="8" customHeight="1">
      <c r="B117" s="168"/>
      <c r="C117" s="70"/>
      <c r="D117" s="57"/>
      <c r="E117" s="193"/>
      <c r="F117" s="139"/>
      <c r="G117" s="68"/>
    </row>
    <row r="118" spans="2:7" ht="8" customHeight="1">
      <c r="B118" s="168"/>
      <c r="C118" s="70"/>
      <c r="D118" s="57"/>
      <c r="E118" s="193"/>
      <c r="F118" s="139"/>
      <c r="G118" s="68"/>
    </row>
    <row r="119" spans="2:7" ht="8" customHeight="1">
      <c r="B119" s="168"/>
      <c r="C119" s="70"/>
      <c r="D119" s="57"/>
      <c r="E119" s="193"/>
      <c r="F119" s="139"/>
      <c r="G119" s="68"/>
    </row>
    <row r="120" spans="2:7" ht="8" customHeight="1">
      <c r="B120" s="168"/>
      <c r="C120" s="66"/>
      <c r="D120" s="57"/>
      <c r="E120" s="193"/>
      <c r="F120" s="139"/>
      <c r="G120" s="68"/>
    </row>
    <row r="121" spans="2:7" ht="8" customHeight="1">
      <c r="B121" s="168"/>
      <c r="C121" s="66"/>
      <c r="D121" s="57"/>
      <c r="E121" s="193"/>
      <c r="F121" s="139"/>
      <c r="G121" s="68"/>
    </row>
    <row r="122" spans="2:7" ht="8" customHeight="1">
      <c r="B122" s="168"/>
      <c r="C122" s="66"/>
      <c r="D122" s="57"/>
      <c r="E122" s="193"/>
      <c r="F122" s="139"/>
      <c r="G122" s="68"/>
    </row>
    <row r="123" spans="2:7" ht="8" customHeight="1" thickBot="1">
      <c r="B123" s="169"/>
      <c r="C123" s="67"/>
      <c r="D123" s="61"/>
      <c r="E123" s="194"/>
      <c r="F123" s="140"/>
      <c r="G123" s="69"/>
    </row>
    <row r="124" spans="2:7" ht="8" customHeight="1">
      <c r="B124" s="167">
        <v>3</v>
      </c>
      <c r="C124" s="65"/>
      <c r="D124" s="59"/>
      <c r="E124" s="192"/>
      <c r="F124" s="138"/>
      <c r="G124" s="60"/>
    </row>
    <row r="125" spans="2:7" ht="8" customHeight="1">
      <c r="B125" s="168"/>
      <c r="C125" s="70"/>
      <c r="D125" s="57"/>
      <c r="E125" s="193"/>
      <c r="F125" s="139"/>
      <c r="G125" s="68"/>
    </row>
    <row r="126" spans="2:7" ht="8" customHeight="1">
      <c r="B126" s="168"/>
      <c r="C126" s="70"/>
      <c r="D126" s="57"/>
      <c r="E126" s="193"/>
      <c r="F126" s="139"/>
      <c r="G126" s="68"/>
    </row>
    <row r="127" spans="2:7" ht="8" customHeight="1">
      <c r="B127" s="168"/>
      <c r="C127" s="70"/>
      <c r="D127" s="57"/>
      <c r="E127" s="193"/>
      <c r="F127" s="139"/>
      <c r="G127" s="68"/>
    </row>
    <row r="128" spans="2:7" ht="8" customHeight="1">
      <c r="B128" s="168"/>
      <c r="C128" s="70"/>
      <c r="D128" s="57"/>
      <c r="E128" s="193"/>
      <c r="F128" s="139"/>
      <c r="G128" s="68"/>
    </row>
    <row r="129" spans="2:7" ht="8" customHeight="1">
      <c r="B129" s="168"/>
      <c r="C129" s="70"/>
      <c r="D129" s="57"/>
      <c r="E129" s="193"/>
      <c r="F129" s="139"/>
      <c r="G129" s="68"/>
    </row>
    <row r="130" spans="2:7" ht="8" customHeight="1">
      <c r="B130" s="168"/>
      <c r="C130" s="66"/>
      <c r="D130" s="57"/>
      <c r="E130" s="193"/>
      <c r="F130" s="139"/>
      <c r="G130" s="68"/>
    </row>
    <row r="131" spans="2:7" ht="8" customHeight="1">
      <c r="B131" s="168"/>
      <c r="C131" s="66"/>
      <c r="D131" s="57"/>
      <c r="E131" s="193"/>
      <c r="F131" s="139"/>
      <c r="G131" s="68"/>
    </row>
    <row r="132" spans="2:7" ht="8" customHeight="1">
      <c r="B132" s="168"/>
      <c r="C132" s="66"/>
      <c r="D132" s="57"/>
      <c r="E132" s="193"/>
      <c r="F132" s="139"/>
      <c r="G132" s="68"/>
    </row>
    <row r="133" spans="2:7" ht="8" customHeight="1" thickBot="1">
      <c r="B133" s="169"/>
      <c r="C133" s="67"/>
      <c r="D133" s="61"/>
      <c r="E133" s="194"/>
      <c r="F133" s="140"/>
      <c r="G133" s="69"/>
    </row>
    <row r="134" spans="2:7" ht="8" customHeight="1">
      <c r="B134" s="167">
        <v>4</v>
      </c>
      <c r="C134" s="65"/>
      <c r="D134" s="59"/>
      <c r="E134" s="192"/>
      <c r="F134" s="138"/>
      <c r="G134" s="60"/>
    </row>
    <row r="135" spans="2:7" ht="8" customHeight="1">
      <c r="B135" s="168"/>
      <c r="C135" s="70"/>
      <c r="D135" s="57"/>
      <c r="E135" s="193"/>
      <c r="F135" s="139"/>
      <c r="G135" s="68"/>
    </row>
    <row r="136" spans="2:7" ht="8" customHeight="1">
      <c r="B136" s="168"/>
      <c r="C136" s="70"/>
      <c r="D136" s="57"/>
      <c r="E136" s="193"/>
      <c r="F136" s="139"/>
      <c r="G136" s="68"/>
    </row>
    <row r="137" spans="2:7" ht="8" customHeight="1">
      <c r="B137" s="168"/>
      <c r="C137" s="70"/>
      <c r="D137" s="57"/>
      <c r="E137" s="193"/>
      <c r="F137" s="139"/>
      <c r="G137" s="68"/>
    </row>
    <row r="138" spans="2:7" ht="8" customHeight="1">
      <c r="B138" s="168"/>
      <c r="C138" s="70"/>
      <c r="D138" s="57"/>
      <c r="E138" s="193"/>
      <c r="F138" s="139"/>
      <c r="G138" s="68"/>
    </row>
    <row r="139" spans="2:7" ht="8" customHeight="1">
      <c r="B139" s="168"/>
      <c r="C139" s="70"/>
      <c r="D139" s="57"/>
      <c r="E139" s="193"/>
      <c r="F139" s="139"/>
      <c r="G139" s="68"/>
    </row>
    <row r="140" spans="2:7" ht="8" customHeight="1">
      <c r="B140" s="168"/>
      <c r="C140" s="66"/>
      <c r="D140" s="57"/>
      <c r="E140" s="193"/>
      <c r="F140" s="139"/>
      <c r="G140" s="68"/>
    </row>
    <row r="141" spans="2:7" ht="8" customHeight="1">
      <c r="B141" s="168"/>
      <c r="C141" s="66"/>
      <c r="D141" s="57"/>
      <c r="E141" s="193"/>
      <c r="F141" s="139"/>
      <c r="G141" s="68"/>
    </row>
    <row r="142" spans="2:7" ht="8" customHeight="1">
      <c r="B142" s="168"/>
      <c r="C142" s="66"/>
      <c r="D142" s="57"/>
      <c r="E142" s="193"/>
      <c r="F142" s="139"/>
      <c r="G142" s="68"/>
    </row>
    <row r="143" spans="2:7" ht="8" customHeight="1" thickBot="1">
      <c r="B143" s="169"/>
      <c r="C143" s="67"/>
      <c r="D143" s="61"/>
      <c r="E143" s="194"/>
      <c r="F143" s="140"/>
      <c r="G143" s="69"/>
    </row>
    <row r="144" spans="2:7" ht="8" customHeight="1">
      <c r="B144" s="167">
        <v>5</v>
      </c>
      <c r="C144" s="65"/>
      <c r="D144" s="59"/>
      <c r="E144" s="192"/>
      <c r="F144" s="138"/>
      <c r="G144" s="60"/>
    </row>
    <row r="145" spans="2:7" ht="8" customHeight="1">
      <c r="B145" s="168"/>
      <c r="C145" s="70"/>
      <c r="D145" s="57"/>
      <c r="E145" s="193"/>
      <c r="F145" s="139"/>
      <c r="G145" s="68"/>
    </row>
    <row r="146" spans="2:7" ht="8" customHeight="1">
      <c r="B146" s="168"/>
      <c r="C146" s="70"/>
      <c r="D146" s="57"/>
      <c r="E146" s="193"/>
      <c r="F146" s="139"/>
      <c r="G146" s="68"/>
    </row>
    <row r="147" spans="2:7" ht="8" customHeight="1">
      <c r="B147" s="168"/>
      <c r="C147" s="70"/>
      <c r="D147" s="57"/>
      <c r="E147" s="193"/>
      <c r="F147" s="139"/>
      <c r="G147" s="68"/>
    </row>
    <row r="148" spans="2:7" ht="8" customHeight="1">
      <c r="B148" s="168"/>
      <c r="C148" s="70"/>
      <c r="D148" s="57"/>
      <c r="E148" s="193"/>
      <c r="F148" s="139"/>
      <c r="G148" s="68"/>
    </row>
    <row r="149" spans="2:7" ht="8" customHeight="1">
      <c r="B149" s="168"/>
      <c r="C149" s="70"/>
      <c r="D149" s="57"/>
      <c r="E149" s="193"/>
      <c r="F149" s="139"/>
      <c r="G149" s="68"/>
    </row>
    <row r="150" spans="2:7" ht="8" customHeight="1">
      <c r="B150" s="168"/>
      <c r="C150" s="66"/>
      <c r="D150" s="57"/>
      <c r="E150" s="193"/>
      <c r="F150" s="139"/>
      <c r="G150" s="68"/>
    </row>
    <row r="151" spans="2:7" ht="8" customHeight="1">
      <c r="B151" s="168"/>
      <c r="C151" s="66"/>
      <c r="D151" s="57"/>
      <c r="E151" s="193"/>
      <c r="F151" s="139"/>
      <c r="G151" s="68"/>
    </row>
    <row r="152" spans="2:7" ht="8" customHeight="1">
      <c r="B152" s="168"/>
      <c r="C152" s="66"/>
      <c r="D152" s="57"/>
      <c r="E152" s="193"/>
      <c r="F152" s="139"/>
      <c r="G152" s="68"/>
    </row>
    <row r="153" spans="2:7" ht="8" customHeight="1" thickBot="1">
      <c r="B153" s="169"/>
      <c r="C153" s="67"/>
      <c r="D153" s="61"/>
      <c r="E153" s="194"/>
      <c r="F153" s="140"/>
      <c r="G153" s="69"/>
    </row>
    <row r="154" spans="2:7" ht="8" customHeight="1">
      <c r="B154" s="167">
        <v>6</v>
      </c>
      <c r="C154" s="65"/>
      <c r="D154" s="59"/>
      <c r="E154" s="192"/>
      <c r="F154" s="138"/>
      <c r="G154" s="60"/>
    </row>
    <row r="155" spans="2:7" ht="8" customHeight="1">
      <c r="B155" s="168"/>
      <c r="C155" s="70"/>
      <c r="D155" s="57"/>
      <c r="E155" s="193"/>
      <c r="F155" s="139"/>
      <c r="G155" s="68"/>
    </row>
    <row r="156" spans="2:7" ht="8" customHeight="1">
      <c r="B156" s="168"/>
      <c r="C156" s="70"/>
      <c r="D156" s="57"/>
      <c r="E156" s="193"/>
      <c r="F156" s="139"/>
      <c r="G156" s="68"/>
    </row>
    <row r="157" spans="2:7" ht="8" customHeight="1">
      <c r="B157" s="168"/>
      <c r="C157" s="70"/>
      <c r="D157" s="57"/>
      <c r="E157" s="193"/>
      <c r="F157" s="139"/>
      <c r="G157" s="68"/>
    </row>
    <row r="158" spans="2:7" ht="8" customHeight="1">
      <c r="B158" s="168"/>
      <c r="C158" s="70"/>
      <c r="D158" s="57"/>
      <c r="E158" s="193"/>
      <c r="F158" s="139"/>
      <c r="G158" s="68"/>
    </row>
    <row r="159" spans="2:7" ht="8" customHeight="1">
      <c r="B159" s="168"/>
      <c r="C159" s="70"/>
      <c r="D159" s="57"/>
      <c r="E159" s="193"/>
      <c r="F159" s="139"/>
      <c r="G159" s="68"/>
    </row>
    <row r="160" spans="2:7" ht="8" customHeight="1">
      <c r="B160" s="168"/>
      <c r="C160" s="66"/>
      <c r="D160" s="57"/>
      <c r="E160" s="193"/>
      <c r="F160" s="139"/>
      <c r="G160" s="68"/>
    </row>
    <row r="161" spans="2:7" ht="8" customHeight="1">
      <c r="B161" s="168"/>
      <c r="C161" s="66"/>
      <c r="D161" s="57"/>
      <c r="E161" s="193"/>
      <c r="F161" s="139"/>
      <c r="G161" s="68"/>
    </row>
    <row r="162" spans="2:7" ht="8" customHeight="1">
      <c r="B162" s="168"/>
      <c r="C162" s="66"/>
      <c r="D162" s="57"/>
      <c r="E162" s="193"/>
      <c r="F162" s="139"/>
      <c r="G162" s="68"/>
    </row>
    <row r="163" spans="2:7" ht="8" customHeight="1" thickBot="1">
      <c r="B163" s="169"/>
      <c r="C163" s="67"/>
      <c r="D163" s="61"/>
      <c r="E163" s="194"/>
      <c r="F163" s="140"/>
      <c r="G163" s="69"/>
    </row>
    <row r="164" spans="2:7" ht="36" customHeight="1" thickBot="1"/>
    <row r="165" spans="2:7" ht="19" thickBot="1">
      <c r="B165" s="149" t="s">
        <v>24</v>
      </c>
      <c r="C165" s="150"/>
      <c r="D165" s="150"/>
      <c r="E165" s="150"/>
      <c r="F165" s="150"/>
      <c r="G165" s="151"/>
    </row>
    <row r="166" spans="2:7" ht="12.65" customHeight="1" thickBot="1">
      <c r="B166" s="152" t="s">
        <v>27</v>
      </c>
      <c r="C166" s="153"/>
      <c r="D166" s="153"/>
      <c r="E166" s="153"/>
      <c r="F166" s="153"/>
      <c r="G166" s="154"/>
    </row>
    <row r="167" spans="2:7" ht="15" thickBot="1">
      <c r="B167" s="88" t="s">
        <v>1</v>
      </c>
      <c r="C167" s="78" t="s">
        <v>7</v>
      </c>
      <c r="D167" s="76" t="s">
        <v>25</v>
      </c>
      <c r="E167" s="97" t="s">
        <v>8</v>
      </c>
      <c r="F167" s="87" t="s">
        <v>12</v>
      </c>
      <c r="G167" s="92" t="s">
        <v>9</v>
      </c>
    </row>
    <row r="168" spans="2:7" ht="8" customHeight="1">
      <c r="B168" s="167">
        <v>1</v>
      </c>
      <c r="C168" s="65"/>
      <c r="D168" s="59"/>
      <c r="E168" s="192"/>
      <c r="F168" s="138"/>
      <c r="G168" s="60"/>
    </row>
    <row r="169" spans="2:7" ht="8" customHeight="1">
      <c r="B169" s="168"/>
      <c r="C169" s="66"/>
      <c r="D169" s="57"/>
      <c r="E169" s="193"/>
      <c r="F169" s="139"/>
      <c r="G169" s="68"/>
    </row>
    <row r="170" spans="2:7" ht="8" customHeight="1">
      <c r="B170" s="168"/>
      <c r="C170" s="66"/>
      <c r="D170" s="57"/>
      <c r="E170" s="193"/>
      <c r="F170" s="139"/>
      <c r="G170" s="68"/>
    </row>
    <row r="171" spans="2:7" ht="8" customHeight="1">
      <c r="B171" s="168"/>
      <c r="C171" s="66"/>
      <c r="D171" s="57"/>
      <c r="E171" s="193"/>
      <c r="F171" s="139"/>
      <c r="G171" s="68"/>
    </row>
    <row r="172" spans="2:7" ht="8" customHeight="1">
      <c r="B172" s="168"/>
      <c r="C172" s="66"/>
      <c r="D172" s="57"/>
      <c r="E172" s="193"/>
      <c r="F172" s="139"/>
      <c r="G172" s="68"/>
    </row>
    <row r="173" spans="2:7" ht="8" customHeight="1">
      <c r="B173" s="168"/>
      <c r="C173" s="66"/>
      <c r="D173" s="57"/>
      <c r="E173" s="193"/>
      <c r="F173" s="139"/>
      <c r="G173" s="68"/>
    </row>
    <row r="174" spans="2:7" ht="8" customHeight="1">
      <c r="B174" s="168"/>
      <c r="C174" s="66"/>
      <c r="D174" s="57"/>
      <c r="E174" s="193"/>
      <c r="F174" s="139"/>
      <c r="G174" s="68"/>
    </row>
    <row r="175" spans="2:7" ht="8" customHeight="1">
      <c r="B175" s="168"/>
      <c r="C175" s="66"/>
      <c r="D175" s="57"/>
      <c r="E175" s="193"/>
      <c r="F175" s="139"/>
      <c r="G175" s="68"/>
    </row>
    <row r="176" spans="2:7" ht="8" customHeight="1">
      <c r="B176" s="168"/>
      <c r="C176" s="66"/>
      <c r="D176" s="57"/>
      <c r="E176" s="193"/>
      <c r="F176" s="139"/>
      <c r="G176" s="68"/>
    </row>
    <row r="177" spans="2:7" ht="8" customHeight="1" thickBot="1">
      <c r="B177" s="169"/>
      <c r="C177" s="67"/>
      <c r="D177" s="61"/>
      <c r="E177" s="194"/>
      <c r="F177" s="140"/>
      <c r="G177" s="62"/>
    </row>
    <row r="178" spans="2:7" ht="8" customHeight="1">
      <c r="B178" s="167">
        <v>2</v>
      </c>
      <c r="C178" s="65"/>
      <c r="D178" s="59"/>
      <c r="E178" s="192"/>
      <c r="F178" s="138"/>
      <c r="G178" s="60"/>
    </row>
    <row r="179" spans="2:7" ht="8" customHeight="1">
      <c r="B179" s="168"/>
      <c r="C179" s="66"/>
      <c r="D179" s="57"/>
      <c r="E179" s="193"/>
      <c r="F179" s="139"/>
      <c r="G179" s="68"/>
    </row>
    <row r="180" spans="2:7" ht="8" customHeight="1">
      <c r="B180" s="168"/>
      <c r="C180" s="66"/>
      <c r="D180" s="57"/>
      <c r="E180" s="193"/>
      <c r="F180" s="139"/>
      <c r="G180" s="68"/>
    </row>
    <row r="181" spans="2:7" ht="8" customHeight="1">
      <c r="B181" s="168"/>
      <c r="C181" s="66"/>
      <c r="D181" s="57"/>
      <c r="E181" s="193"/>
      <c r="F181" s="139"/>
      <c r="G181" s="68"/>
    </row>
    <row r="182" spans="2:7" ht="8" customHeight="1">
      <c r="B182" s="168"/>
      <c r="C182" s="66"/>
      <c r="D182" s="57"/>
      <c r="E182" s="193"/>
      <c r="F182" s="139"/>
      <c r="G182" s="68"/>
    </row>
    <row r="183" spans="2:7" ht="8" customHeight="1">
      <c r="B183" s="168"/>
      <c r="C183" s="66"/>
      <c r="D183" s="57"/>
      <c r="E183" s="193"/>
      <c r="F183" s="139"/>
      <c r="G183" s="68"/>
    </row>
    <row r="184" spans="2:7" ht="8" customHeight="1">
      <c r="B184" s="168"/>
      <c r="C184" s="66"/>
      <c r="D184" s="57"/>
      <c r="E184" s="193"/>
      <c r="F184" s="139"/>
      <c r="G184" s="68"/>
    </row>
    <row r="185" spans="2:7" ht="8" customHeight="1">
      <c r="B185" s="168"/>
      <c r="C185" s="66"/>
      <c r="D185" s="57"/>
      <c r="E185" s="193"/>
      <c r="F185" s="139"/>
      <c r="G185" s="68"/>
    </row>
    <row r="186" spans="2:7" ht="8" customHeight="1">
      <c r="B186" s="168"/>
      <c r="C186" s="66"/>
      <c r="D186" s="57"/>
      <c r="E186" s="193"/>
      <c r="F186" s="139"/>
      <c r="G186" s="68"/>
    </row>
    <row r="187" spans="2:7" ht="8" customHeight="1" thickBot="1">
      <c r="B187" s="169"/>
      <c r="C187" s="67"/>
      <c r="D187" s="61"/>
      <c r="E187" s="194"/>
      <c r="F187" s="140"/>
      <c r="G187" s="62"/>
    </row>
    <row r="188" spans="2:7" ht="8" customHeight="1">
      <c r="B188" s="167">
        <v>3</v>
      </c>
      <c r="C188" s="65"/>
      <c r="D188" s="59"/>
      <c r="E188" s="192"/>
      <c r="F188" s="138"/>
      <c r="G188" s="60"/>
    </row>
    <row r="189" spans="2:7" ht="8" customHeight="1">
      <c r="B189" s="168"/>
      <c r="C189" s="66"/>
      <c r="D189" s="57"/>
      <c r="E189" s="193"/>
      <c r="F189" s="139"/>
      <c r="G189" s="68"/>
    </row>
    <row r="190" spans="2:7" ht="8" customHeight="1">
      <c r="B190" s="168"/>
      <c r="C190" s="66"/>
      <c r="D190" s="57"/>
      <c r="E190" s="193"/>
      <c r="F190" s="139"/>
      <c r="G190" s="68"/>
    </row>
    <row r="191" spans="2:7" ht="8" customHeight="1">
      <c r="B191" s="168"/>
      <c r="C191" s="66"/>
      <c r="D191" s="57"/>
      <c r="E191" s="193"/>
      <c r="F191" s="139"/>
      <c r="G191" s="68"/>
    </row>
    <row r="192" spans="2:7" ht="8" customHeight="1">
      <c r="B192" s="168"/>
      <c r="C192" s="66"/>
      <c r="D192" s="57"/>
      <c r="E192" s="193"/>
      <c r="F192" s="139"/>
      <c r="G192" s="68"/>
    </row>
    <row r="193" spans="2:7" ht="8" customHeight="1">
      <c r="B193" s="168"/>
      <c r="C193" s="66"/>
      <c r="D193" s="57"/>
      <c r="E193" s="193"/>
      <c r="F193" s="139"/>
      <c r="G193" s="68"/>
    </row>
    <row r="194" spans="2:7" ht="8" customHeight="1">
      <c r="B194" s="168"/>
      <c r="C194" s="66"/>
      <c r="D194" s="57"/>
      <c r="E194" s="193"/>
      <c r="F194" s="139"/>
      <c r="G194" s="68"/>
    </row>
    <row r="195" spans="2:7" ht="8" customHeight="1">
      <c r="B195" s="168"/>
      <c r="C195" s="66"/>
      <c r="D195" s="57"/>
      <c r="E195" s="193"/>
      <c r="F195" s="139"/>
      <c r="G195" s="68"/>
    </row>
    <row r="196" spans="2:7" ht="8" customHeight="1">
      <c r="B196" s="168"/>
      <c r="C196" s="66"/>
      <c r="D196" s="57"/>
      <c r="E196" s="193"/>
      <c r="F196" s="139"/>
      <c r="G196" s="68"/>
    </row>
    <row r="197" spans="2:7" ht="8" customHeight="1" thickBot="1">
      <c r="B197" s="169"/>
      <c r="C197" s="67"/>
      <c r="D197" s="61"/>
      <c r="E197" s="194"/>
      <c r="F197" s="140"/>
      <c r="G197" s="62"/>
    </row>
    <row r="198" spans="2:7" ht="8" customHeight="1">
      <c r="B198" s="167">
        <v>4</v>
      </c>
      <c r="C198" s="65"/>
      <c r="D198" s="59"/>
      <c r="E198" s="192"/>
      <c r="F198" s="138"/>
      <c r="G198" s="60"/>
    </row>
    <row r="199" spans="2:7" ht="8" customHeight="1">
      <c r="B199" s="168"/>
      <c r="C199" s="66"/>
      <c r="D199" s="57"/>
      <c r="E199" s="193"/>
      <c r="F199" s="139"/>
      <c r="G199" s="68"/>
    </row>
    <row r="200" spans="2:7" ht="8" customHeight="1">
      <c r="B200" s="168"/>
      <c r="C200" s="66"/>
      <c r="D200" s="57"/>
      <c r="E200" s="193"/>
      <c r="F200" s="139"/>
      <c r="G200" s="68"/>
    </row>
    <row r="201" spans="2:7" ht="8" customHeight="1">
      <c r="B201" s="168"/>
      <c r="C201" s="66"/>
      <c r="D201" s="57"/>
      <c r="E201" s="193"/>
      <c r="F201" s="139"/>
      <c r="G201" s="68"/>
    </row>
    <row r="202" spans="2:7" ht="8" customHeight="1">
      <c r="B202" s="168"/>
      <c r="C202" s="66"/>
      <c r="D202" s="57"/>
      <c r="E202" s="193"/>
      <c r="F202" s="139"/>
      <c r="G202" s="68"/>
    </row>
    <row r="203" spans="2:7" ht="8" customHeight="1">
      <c r="B203" s="168"/>
      <c r="C203" s="66"/>
      <c r="D203" s="57"/>
      <c r="E203" s="193"/>
      <c r="F203" s="139"/>
      <c r="G203" s="68"/>
    </row>
    <row r="204" spans="2:7" ht="8" customHeight="1">
      <c r="B204" s="168"/>
      <c r="C204" s="66"/>
      <c r="D204" s="57"/>
      <c r="E204" s="193"/>
      <c r="F204" s="139"/>
      <c r="G204" s="68"/>
    </row>
    <row r="205" spans="2:7" ht="8" customHeight="1">
      <c r="B205" s="168"/>
      <c r="C205" s="66"/>
      <c r="D205" s="57"/>
      <c r="E205" s="193"/>
      <c r="F205" s="139"/>
      <c r="G205" s="68"/>
    </row>
    <row r="206" spans="2:7" ht="8" customHeight="1">
      <c r="B206" s="168"/>
      <c r="C206" s="66"/>
      <c r="D206" s="57"/>
      <c r="E206" s="193"/>
      <c r="F206" s="139"/>
      <c r="G206" s="68"/>
    </row>
    <row r="207" spans="2:7" ht="8" customHeight="1" thickBot="1">
      <c r="B207" s="169"/>
      <c r="C207" s="67"/>
      <c r="D207" s="61"/>
      <c r="E207" s="194"/>
      <c r="F207" s="140"/>
      <c r="G207" s="62"/>
    </row>
    <row r="208" spans="2:7" ht="8" customHeight="1">
      <c r="B208" s="167">
        <v>5</v>
      </c>
      <c r="C208" s="65"/>
      <c r="D208" s="59"/>
      <c r="E208" s="192"/>
      <c r="F208" s="138"/>
      <c r="G208" s="60"/>
    </row>
    <row r="209" spans="2:7" ht="8" customHeight="1">
      <c r="B209" s="168"/>
      <c r="C209" s="66"/>
      <c r="D209" s="57"/>
      <c r="E209" s="193"/>
      <c r="F209" s="139"/>
      <c r="G209" s="68"/>
    </row>
    <row r="210" spans="2:7" ht="8" customHeight="1">
      <c r="B210" s="168"/>
      <c r="C210" s="66"/>
      <c r="D210" s="57"/>
      <c r="E210" s="193"/>
      <c r="F210" s="139"/>
      <c r="G210" s="68"/>
    </row>
    <row r="211" spans="2:7" ht="8" customHeight="1">
      <c r="B211" s="168"/>
      <c r="C211" s="66"/>
      <c r="D211" s="57"/>
      <c r="E211" s="193"/>
      <c r="F211" s="139"/>
      <c r="G211" s="68"/>
    </row>
    <row r="212" spans="2:7" ht="8" customHeight="1">
      <c r="B212" s="168"/>
      <c r="C212" s="66"/>
      <c r="D212" s="57"/>
      <c r="E212" s="193"/>
      <c r="F212" s="139"/>
      <c r="G212" s="68"/>
    </row>
    <row r="213" spans="2:7" ht="8" customHeight="1">
      <c r="B213" s="168"/>
      <c r="C213" s="66"/>
      <c r="D213" s="57"/>
      <c r="E213" s="193"/>
      <c r="F213" s="139"/>
      <c r="G213" s="68"/>
    </row>
    <row r="214" spans="2:7" ht="8" customHeight="1">
      <c r="B214" s="168"/>
      <c r="C214" s="66"/>
      <c r="D214" s="57"/>
      <c r="E214" s="193"/>
      <c r="F214" s="139"/>
      <c r="G214" s="68"/>
    </row>
    <row r="215" spans="2:7" ht="8" customHeight="1">
      <c r="B215" s="168"/>
      <c r="C215" s="66"/>
      <c r="D215" s="57"/>
      <c r="E215" s="193"/>
      <c r="F215" s="139"/>
      <c r="G215" s="68"/>
    </row>
    <row r="216" spans="2:7" ht="8" customHeight="1">
      <c r="B216" s="168"/>
      <c r="C216" s="66"/>
      <c r="D216" s="57"/>
      <c r="E216" s="193"/>
      <c r="F216" s="139"/>
      <c r="G216" s="68"/>
    </row>
    <row r="217" spans="2:7" ht="5.5" customHeight="1" thickBot="1">
      <c r="B217" s="169"/>
      <c r="C217" s="67"/>
      <c r="D217" s="61"/>
      <c r="E217" s="194"/>
      <c r="F217" s="140"/>
      <c r="G217" s="62"/>
    </row>
    <row r="218" spans="2:7" ht="8" customHeight="1">
      <c r="B218" s="167">
        <v>6</v>
      </c>
      <c r="C218" s="65"/>
      <c r="D218" s="59"/>
      <c r="E218" s="192"/>
      <c r="F218" s="138"/>
      <c r="G218" s="60"/>
    </row>
    <row r="219" spans="2:7" ht="8" customHeight="1">
      <c r="B219" s="168"/>
      <c r="C219" s="66"/>
      <c r="D219" s="57"/>
      <c r="E219" s="193"/>
      <c r="F219" s="139"/>
      <c r="G219" s="68"/>
    </row>
    <row r="220" spans="2:7" ht="8" customHeight="1">
      <c r="B220" s="168"/>
      <c r="C220" s="66"/>
      <c r="D220" s="57"/>
      <c r="E220" s="193"/>
      <c r="F220" s="139"/>
      <c r="G220" s="68"/>
    </row>
    <row r="221" spans="2:7" ht="8" customHeight="1">
      <c r="B221" s="168"/>
      <c r="C221" s="66"/>
      <c r="D221" s="57"/>
      <c r="E221" s="193"/>
      <c r="F221" s="139"/>
      <c r="G221" s="68"/>
    </row>
    <row r="222" spans="2:7" ht="8" customHeight="1">
      <c r="B222" s="168"/>
      <c r="C222" s="66"/>
      <c r="D222" s="57"/>
      <c r="E222" s="193"/>
      <c r="F222" s="139"/>
      <c r="G222" s="68"/>
    </row>
    <row r="223" spans="2:7" ht="8" customHeight="1">
      <c r="B223" s="168"/>
      <c r="C223" s="66"/>
      <c r="D223" s="57"/>
      <c r="E223" s="193"/>
      <c r="F223" s="139"/>
      <c r="G223" s="68"/>
    </row>
    <row r="224" spans="2:7" ht="8" customHeight="1">
      <c r="B224" s="168"/>
      <c r="C224" s="66"/>
      <c r="D224" s="57"/>
      <c r="E224" s="193"/>
      <c r="F224" s="139"/>
      <c r="G224" s="68"/>
    </row>
    <row r="225" spans="2:7" ht="8" customHeight="1">
      <c r="B225" s="168"/>
      <c r="C225" s="66"/>
      <c r="D225" s="57"/>
      <c r="E225" s="193"/>
      <c r="F225" s="139"/>
      <c r="G225" s="68"/>
    </row>
    <row r="226" spans="2:7" ht="7" customHeight="1">
      <c r="B226" s="168"/>
      <c r="C226" s="66"/>
      <c r="D226" s="57"/>
      <c r="E226" s="193"/>
      <c r="F226" s="139"/>
      <c r="G226" s="68"/>
    </row>
    <row r="227" spans="2:7" ht="8" customHeight="1" thickBot="1">
      <c r="B227" s="169"/>
      <c r="C227" s="67"/>
      <c r="D227" s="61"/>
      <c r="E227" s="194"/>
      <c r="F227" s="140"/>
      <c r="G227" s="62"/>
    </row>
    <row r="228" spans="2:7" ht="37" customHeight="1" thickBot="1"/>
    <row r="229" spans="2:7" ht="13.25" customHeight="1" thickBot="1">
      <c r="B229" s="149" t="s">
        <v>24</v>
      </c>
      <c r="C229" s="150"/>
      <c r="D229" s="150"/>
      <c r="E229" s="150"/>
      <c r="F229" s="150"/>
      <c r="G229" s="151"/>
    </row>
    <row r="230" spans="2:7" ht="15" thickBot="1">
      <c r="B230" s="152" t="s">
        <v>28</v>
      </c>
      <c r="C230" s="153"/>
      <c r="D230" s="153"/>
      <c r="E230" s="153"/>
      <c r="F230" s="153"/>
      <c r="G230" s="154"/>
    </row>
    <row r="231" spans="2:7" ht="15" thickBot="1">
      <c r="B231" s="88" t="s">
        <v>1</v>
      </c>
      <c r="C231" s="78" t="s">
        <v>7</v>
      </c>
      <c r="D231" s="76" t="s">
        <v>25</v>
      </c>
      <c r="E231" s="97" t="s">
        <v>8</v>
      </c>
      <c r="F231" s="87" t="s">
        <v>12</v>
      </c>
      <c r="G231" s="92" t="s">
        <v>9</v>
      </c>
    </row>
    <row r="232" spans="2:7" ht="8" customHeight="1">
      <c r="B232" s="167">
        <v>1</v>
      </c>
      <c r="C232" s="65"/>
      <c r="D232" s="59"/>
      <c r="E232" s="192"/>
      <c r="F232" s="138"/>
      <c r="G232" s="60"/>
    </row>
    <row r="233" spans="2:7" ht="8" customHeight="1">
      <c r="B233" s="168"/>
      <c r="C233" s="66"/>
      <c r="D233" s="57"/>
      <c r="E233" s="193"/>
      <c r="F233" s="139"/>
      <c r="G233" s="68"/>
    </row>
    <row r="234" spans="2:7" ht="8" customHeight="1">
      <c r="B234" s="168"/>
      <c r="C234" s="66"/>
      <c r="D234" s="57"/>
      <c r="E234" s="193"/>
      <c r="F234" s="139"/>
      <c r="G234" s="68"/>
    </row>
    <row r="235" spans="2:7" ht="8" customHeight="1">
      <c r="B235" s="168"/>
      <c r="C235" s="66"/>
      <c r="D235" s="57"/>
      <c r="E235" s="193"/>
      <c r="F235" s="139"/>
      <c r="G235" s="68"/>
    </row>
    <row r="236" spans="2:7" ht="8" customHeight="1">
      <c r="B236" s="168"/>
      <c r="C236" s="66"/>
      <c r="D236" s="57"/>
      <c r="E236" s="193"/>
      <c r="F236" s="139"/>
      <c r="G236" s="68"/>
    </row>
    <row r="237" spans="2:7" ht="6.5" customHeight="1">
      <c r="B237" s="168"/>
      <c r="C237" s="66"/>
      <c r="D237" s="57"/>
      <c r="E237" s="193"/>
      <c r="F237" s="139"/>
      <c r="G237" s="68"/>
    </row>
    <row r="238" spans="2:7" ht="8" customHeight="1">
      <c r="B238" s="168"/>
      <c r="C238" s="66"/>
      <c r="D238" s="57"/>
      <c r="E238" s="193"/>
      <c r="F238" s="139"/>
      <c r="G238" s="68"/>
    </row>
    <row r="239" spans="2:7" ht="8" customHeight="1">
      <c r="B239" s="168"/>
      <c r="C239" s="66"/>
      <c r="D239" s="57"/>
      <c r="E239" s="193"/>
      <c r="F239" s="139"/>
      <c r="G239" s="68"/>
    </row>
    <row r="240" spans="2:7" ht="8" customHeight="1">
      <c r="B240" s="168"/>
      <c r="C240" s="66"/>
      <c r="D240" s="57"/>
      <c r="E240" s="193"/>
      <c r="F240" s="139"/>
      <c r="G240" s="68"/>
    </row>
    <row r="241" spans="2:7" ht="8" customHeight="1">
      <c r="B241" s="168"/>
      <c r="C241" s="66"/>
      <c r="D241" s="57"/>
      <c r="E241" s="193"/>
      <c r="F241" s="139"/>
      <c r="G241" s="68"/>
    </row>
    <row r="242" spans="2:7" ht="8" customHeight="1">
      <c r="B242" s="168"/>
      <c r="C242" s="66"/>
      <c r="D242" s="57"/>
      <c r="E242" s="193"/>
      <c r="F242" s="139"/>
      <c r="G242" s="68"/>
    </row>
    <row r="243" spans="2:7" ht="8" customHeight="1" thickBot="1">
      <c r="B243" s="169"/>
      <c r="C243" s="67"/>
      <c r="D243" s="61"/>
      <c r="E243" s="194"/>
      <c r="F243" s="140"/>
      <c r="G243" s="62"/>
    </row>
    <row r="244" spans="2:7" ht="8" customHeight="1">
      <c r="B244" s="167">
        <v>2</v>
      </c>
      <c r="C244" s="65"/>
      <c r="D244" s="59"/>
      <c r="E244" s="192"/>
      <c r="F244" s="138"/>
      <c r="G244" s="60"/>
    </row>
    <row r="245" spans="2:7" ht="8" customHeight="1">
      <c r="B245" s="168"/>
      <c r="C245" s="66"/>
      <c r="D245" s="57"/>
      <c r="E245" s="193"/>
      <c r="F245" s="139"/>
      <c r="G245" s="68"/>
    </row>
    <row r="246" spans="2:7" ht="8" customHeight="1">
      <c r="B246" s="168"/>
      <c r="C246" s="66"/>
      <c r="D246" s="57"/>
      <c r="E246" s="193"/>
      <c r="F246" s="139"/>
      <c r="G246" s="68"/>
    </row>
    <row r="247" spans="2:7" ht="8" customHeight="1">
      <c r="B247" s="168"/>
      <c r="C247" s="66"/>
      <c r="D247" s="57"/>
      <c r="E247" s="193"/>
      <c r="F247" s="139"/>
      <c r="G247" s="68"/>
    </row>
    <row r="248" spans="2:7" ht="8" customHeight="1">
      <c r="B248" s="168"/>
      <c r="C248" s="66"/>
      <c r="D248" s="57"/>
      <c r="E248" s="193"/>
      <c r="F248" s="139"/>
      <c r="G248" s="68"/>
    </row>
    <row r="249" spans="2:7" ht="8" customHeight="1">
      <c r="B249" s="168"/>
      <c r="C249" s="66"/>
      <c r="D249" s="57"/>
      <c r="E249" s="193"/>
      <c r="F249" s="139"/>
      <c r="G249" s="68"/>
    </row>
    <row r="250" spans="2:7" ht="8" customHeight="1">
      <c r="B250" s="168"/>
      <c r="C250" s="66"/>
      <c r="D250" s="57"/>
      <c r="E250" s="193"/>
      <c r="F250" s="139"/>
      <c r="G250" s="68"/>
    </row>
    <row r="251" spans="2:7" ht="8" customHeight="1">
      <c r="B251" s="168"/>
      <c r="C251" s="66"/>
      <c r="D251" s="57"/>
      <c r="E251" s="193"/>
      <c r="F251" s="139"/>
      <c r="G251" s="68"/>
    </row>
    <row r="252" spans="2:7" ht="8" customHeight="1">
      <c r="B252" s="168"/>
      <c r="C252" s="66"/>
      <c r="D252" s="57"/>
      <c r="E252" s="193"/>
      <c r="F252" s="139"/>
      <c r="G252" s="68"/>
    </row>
    <row r="253" spans="2:7" ht="8" customHeight="1">
      <c r="B253" s="168"/>
      <c r="C253" s="66"/>
      <c r="D253" s="57"/>
      <c r="E253" s="193"/>
      <c r="F253" s="139"/>
      <c r="G253" s="68"/>
    </row>
    <row r="254" spans="2:7" ht="8" customHeight="1">
      <c r="B254" s="168"/>
      <c r="C254" s="66"/>
      <c r="D254" s="57"/>
      <c r="E254" s="193"/>
      <c r="F254" s="139"/>
      <c r="G254" s="68"/>
    </row>
    <row r="255" spans="2:7" ht="8" customHeight="1" thickBot="1">
      <c r="B255" s="169"/>
      <c r="C255" s="67"/>
      <c r="D255" s="61"/>
      <c r="E255" s="194"/>
      <c r="F255" s="140"/>
      <c r="G255" s="62"/>
    </row>
    <row r="256" spans="2:7" ht="8" customHeight="1">
      <c r="B256" s="167">
        <v>3</v>
      </c>
      <c r="C256" s="65"/>
      <c r="D256" s="59"/>
      <c r="E256" s="192"/>
      <c r="F256" s="138"/>
      <c r="G256" s="60"/>
    </row>
    <row r="257" spans="2:7" ht="8" customHeight="1">
      <c r="B257" s="168"/>
      <c r="C257" s="66"/>
      <c r="D257" s="57"/>
      <c r="E257" s="193"/>
      <c r="F257" s="139"/>
      <c r="G257" s="68"/>
    </row>
    <row r="258" spans="2:7" ht="8" customHeight="1">
      <c r="B258" s="168"/>
      <c r="C258" s="66"/>
      <c r="D258" s="57"/>
      <c r="E258" s="193"/>
      <c r="F258" s="139"/>
      <c r="G258" s="68"/>
    </row>
    <row r="259" spans="2:7" ht="8" customHeight="1">
      <c r="B259" s="168"/>
      <c r="C259" s="66"/>
      <c r="D259" s="57"/>
      <c r="E259" s="193"/>
      <c r="F259" s="139"/>
      <c r="G259" s="68"/>
    </row>
    <row r="260" spans="2:7" ht="8" customHeight="1">
      <c r="B260" s="168"/>
      <c r="C260" s="66"/>
      <c r="D260" s="57"/>
      <c r="E260" s="193"/>
      <c r="F260" s="139"/>
      <c r="G260" s="68"/>
    </row>
    <row r="261" spans="2:7" ht="8" customHeight="1">
      <c r="B261" s="168"/>
      <c r="C261" s="66"/>
      <c r="D261" s="57"/>
      <c r="E261" s="193"/>
      <c r="F261" s="139"/>
      <c r="G261" s="68"/>
    </row>
    <row r="262" spans="2:7" ht="8" customHeight="1">
      <c r="B262" s="168"/>
      <c r="C262" s="66"/>
      <c r="D262" s="57"/>
      <c r="E262" s="193"/>
      <c r="F262" s="139"/>
      <c r="G262" s="68"/>
    </row>
    <row r="263" spans="2:7" ht="8" customHeight="1">
      <c r="B263" s="168"/>
      <c r="C263" s="66"/>
      <c r="D263" s="57"/>
      <c r="E263" s="193"/>
      <c r="F263" s="139"/>
      <c r="G263" s="68"/>
    </row>
    <row r="264" spans="2:7" ht="8" customHeight="1">
      <c r="B264" s="168"/>
      <c r="C264" s="66"/>
      <c r="D264" s="57"/>
      <c r="E264" s="193"/>
      <c r="F264" s="139"/>
      <c r="G264" s="68"/>
    </row>
    <row r="265" spans="2:7" ht="8" customHeight="1">
      <c r="B265" s="168"/>
      <c r="C265" s="66"/>
      <c r="D265" s="57"/>
      <c r="E265" s="193"/>
      <c r="F265" s="139"/>
      <c r="G265" s="68"/>
    </row>
    <row r="266" spans="2:7" ht="8" customHeight="1">
      <c r="B266" s="168"/>
      <c r="C266" s="66"/>
      <c r="D266" s="57"/>
      <c r="E266" s="193"/>
      <c r="F266" s="139"/>
      <c r="G266" s="68"/>
    </row>
    <row r="267" spans="2:7" ht="6.5" customHeight="1" thickBot="1">
      <c r="B267" s="169"/>
      <c r="C267" s="67"/>
      <c r="D267" s="61"/>
      <c r="E267" s="194"/>
      <c r="F267" s="140"/>
      <c r="G267" s="62"/>
    </row>
    <row r="268" spans="2:7" ht="8" customHeight="1">
      <c r="B268" s="167">
        <v>4</v>
      </c>
      <c r="C268" s="65"/>
      <c r="D268" s="59"/>
      <c r="E268" s="192"/>
      <c r="F268" s="138"/>
      <c r="G268" s="60"/>
    </row>
    <row r="269" spans="2:7" ht="8" customHeight="1">
      <c r="B269" s="168"/>
      <c r="C269" s="66"/>
      <c r="D269" s="57"/>
      <c r="E269" s="193"/>
      <c r="F269" s="139"/>
      <c r="G269" s="68"/>
    </row>
    <row r="270" spans="2:7" ht="8" customHeight="1">
      <c r="B270" s="168"/>
      <c r="C270" s="66"/>
      <c r="D270" s="57"/>
      <c r="E270" s="193"/>
      <c r="F270" s="139"/>
      <c r="G270" s="68"/>
    </row>
    <row r="271" spans="2:7" ht="8" customHeight="1">
      <c r="B271" s="168"/>
      <c r="C271" s="66"/>
      <c r="D271" s="57"/>
      <c r="E271" s="193"/>
      <c r="F271" s="139"/>
      <c r="G271" s="68"/>
    </row>
    <row r="272" spans="2:7" ht="8" customHeight="1">
      <c r="B272" s="168"/>
      <c r="C272" s="66"/>
      <c r="D272" s="57"/>
      <c r="E272" s="193"/>
      <c r="F272" s="139"/>
      <c r="G272" s="68"/>
    </row>
    <row r="273" spans="2:7" ht="8" customHeight="1">
      <c r="B273" s="168"/>
      <c r="C273" s="66"/>
      <c r="D273" s="57"/>
      <c r="E273" s="193"/>
      <c r="F273" s="139"/>
      <c r="G273" s="68"/>
    </row>
    <row r="274" spans="2:7" ht="8" customHeight="1">
      <c r="B274" s="168"/>
      <c r="C274" s="66"/>
      <c r="D274" s="57"/>
      <c r="E274" s="193"/>
      <c r="F274" s="139"/>
      <c r="G274" s="68"/>
    </row>
    <row r="275" spans="2:7" ht="8" customHeight="1">
      <c r="B275" s="168"/>
      <c r="C275" s="66"/>
      <c r="D275" s="57"/>
      <c r="E275" s="193"/>
      <c r="F275" s="139"/>
      <c r="G275" s="68"/>
    </row>
    <row r="276" spans="2:7" ht="8" customHeight="1">
      <c r="B276" s="168"/>
      <c r="C276" s="66"/>
      <c r="D276" s="57"/>
      <c r="E276" s="193"/>
      <c r="F276" s="139"/>
      <c r="G276" s="68"/>
    </row>
    <row r="277" spans="2:7" ht="7" customHeight="1">
      <c r="B277" s="168"/>
      <c r="C277" s="66"/>
      <c r="D277" s="57"/>
      <c r="E277" s="193"/>
      <c r="F277" s="139"/>
      <c r="G277" s="68"/>
    </row>
    <row r="278" spans="2:7" ht="8" customHeight="1">
      <c r="B278" s="168"/>
      <c r="C278" s="66"/>
      <c r="D278" s="57"/>
      <c r="E278" s="193"/>
      <c r="F278" s="139"/>
      <c r="G278" s="68"/>
    </row>
    <row r="279" spans="2:7" ht="8" customHeight="1" thickBot="1">
      <c r="B279" s="169"/>
      <c r="C279" s="67"/>
      <c r="D279" s="61"/>
      <c r="E279" s="194"/>
      <c r="F279" s="140"/>
      <c r="G279" s="62"/>
    </row>
    <row r="280" spans="2:7" ht="8" customHeight="1">
      <c r="B280" s="167">
        <v>5</v>
      </c>
      <c r="C280" s="65"/>
      <c r="D280" s="59"/>
      <c r="E280" s="192"/>
      <c r="F280" s="138"/>
      <c r="G280" s="60"/>
    </row>
    <row r="281" spans="2:7" ht="8" customHeight="1">
      <c r="B281" s="168"/>
      <c r="C281" s="66"/>
      <c r="D281" s="57"/>
      <c r="E281" s="193"/>
      <c r="F281" s="139"/>
      <c r="G281" s="68"/>
    </row>
    <row r="282" spans="2:7" ht="8" customHeight="1">
      <c r="B282" s="168"/>
      <c r="C282" s="66"/>
      <c r="D282" s="57"/>
      <c r="E282" s="193"/>
      <c r="F282" s="139"/>
      <c r="G282" s="68"/>
    </row>
    <row r="283" spans="2:7" ht="8" customHeight="1">
      <c r="B283" s="168"/>
      <c r="C283" s="66"/>
      <c r="D283" s="57"/>
      <c r="E283" s="193"/>
      <c r="F283" s="139"/>
      <c r="G283" s="68"/>
    </row>
    <row r="284" spans="2:7" ht="8" customHeight="1">
      <c r="B284" s="168"/>
      <c r="C284" s="66"/>
      <c r="D284" s="57"/>
      <c r="E284" s="193"/>
      <c r="F284" s="139"/>
      <c r="G284" s="68"/>
    </row>
    <row r="285" spans="2:7" ht="8" customHeight="1">
      <c r="B285" s="168"/>
      <c r="C285" s="66"/>
      <c r="D285" s="57"/>
      <c r="E285" s="193"/>
      <c r="F285" s="139"/>
      <c r="G285" s="68"/>
    </row>
    <row r="286" spans="2:7" ht="8" customHeight="1">
      <c r="B286" s="168"/>
      <c r="C286" s="66"/>
      <c r="D286" s="57"/>
      <c r="E286" s="193"/>
      <c r="F286" s="139"/>
      <c r="G286" s="68"/>
    </row>
    <row r="287" spans="2:7" ht="8" customHeight="1">
      <c r="B287" s="168"/>
      <c r="C287" s="66"/>
      <c r="D287" s="57"/>
      <c r="E287" s="193"/>
      <c r="F287" s="139"/>
      <c r="G287" s="68"/>
    </row>
    <row r="288" spans="2:7" ht="8" customHeight="1">
      <c r="B288" s="168"/>
      <c r="C288" s="66"/>
      <c r="D288" s="57"/>
      <c r="E288" s="193"/>
      <c r="F288" s="139"/>
      <c r="G288" s="68"/>
    </row>
    <row r="289" spans="2:7" ht="8" customHeight="1">
      <c r="B289" s="168"/>
      <c r="C289" s="66"/>
      <c r="D289" s="57"/>
      <c r="E289" s="193"/>
      <c r="F289" s="139"/>
      <c r="G289" s="68"/>
    </row>
    <row r="290" spans="2:7" ht="8" customHeight="1">
      <c r="B290" s="168"/>
      <c r="C290" s="66"/>
      <c r="D290" s="57"/>
      <c r="E290" s="193"/>
      <c r="F290" s="139"/>
      <c r="G290" s="68"/>
    </row>
    <row r="291" spans="2:7" ht="8" customHeight="1" thickBot="1">
      <c r="B291" s="169"/>
      <c r="C291" s="67"/>
      <c r="D291" s="61"/>
      <c r="E291" s="194"/>
      <c r="F291" s="140"/>
      <c r="G291" s="62"/>
    </row>
    <row r="292" spans="2:7" ht="5.75" customHeight="1">
      <c r="B292" s="112"/>
      <c r="E292" s="113"/>
    </row>
    <row r="293" spans="2:7" ht="32.5" customHeight="1" thickBot="1">
      <c r="B293" s="112"/>
      <c r="E293" s="113"/>
    </row>
    <row r="294" spans="2:7" ht="19" thickBot="1">
      <c r="B294" s="149" t="s">
        <v>24</v>
      </c>
      <c r="C294" s="150"/>
      <c r="D294" s="150"/>
      <c r="E294" s="150"/>
      <c r="F294" s="150"/>
      <c r="G294" s="151"/>
    </row>
    <row r="295" spans="2:7" ht="15" thickBot="1">
      <c r="B295" s="152" t="s">
        <v>28</v>
      </c>
      <c r="C295" s="153"/>
      <c r="D295" s="153"/>
      <c r="E295" s="153"/>
      <c r="F295" s="153"/>
      <c r="G295" s="154"/>
    </row>
    <row r="296" spans="2:7" ht="15" thickBot="1">
      <c r="B296" s="88" t="s">
        <v>1</v>
      </c>
      <c r="C296" s="78" t="s">
        <v>7</v>
      </c>
      <c r="D296" s="76" t="s">
        <v>25</v>
      </c>
      <c r="E296" s="97" t="s">
        <v>8</v>
      </c>
      <c r="F296" s="87" t="s">
        <v>12</v>
      </c>
      <c r="G296" s="92" t="s">
        <v>9</v>
      </c>
    </row>
    <row r="297" spans="2:7" ht="8" customHeight="1">
      <c r="B297" s="167">
        <v>6</v>
      </c>
      <c r="C297" s="65"/>
      <c r="D297" s="59"/>
      <c r="E297" s="192"/>
      <c r="F297" s="138"/>
      <c r="G297" s="60"/>
    </row>
    <row r="298" spans="2:7" ht="8" customHeight="1">
      <c r="B298" s="168"/>
      <c r="C298" s="66"/>
      <c r="D298" s="57"/>
      <c r="E298" s="193"/>
      <c r="F298" s="139"/>
      <c r="G298" s="68"/>
    </row>
    <row r="299" spans="2:7" ht="8" customHeight="1">
      <c r="B299" s="168"/>
      <c r="C299" s="66"/>
      <c r="D299" s="57"/>
      <c r="E299" s="193"/>
      <c r="F299" s="139"/>
      <c r="G299" s="68"/>
    </row>
    <row r="300" spans="2:7" ht="8" customHeight="1">
      <c r="B300" s="168"/>
      <c r="C300" s="66"/>
      <c r="D300" s="57"/>
      <c r="E300" s="193"/>
      <c r="F300" s="139"/>
      <c r="G300" s="68"/>
    </row>
    <row r="301" spans="2:7" ht="8" customHeight="1">
      <c r="B301" s="168"/>
      <c r="C301" s="66"/>
      <c r="D301" s="57"/>
      <c r="E301" s="193"/>
      <c r="F301" s="139"/>
      <c r="G301" s="68"/>
    </row>
    <row r="302" spans="2:7" ht="8" customHeight="1">
      <c r="B302" s="168"/>
      <c r="C302" s="66"/>
      <c r="D302" s="57"/>
      <c r="E302" s="193"/>
      <c r="F302" s="139"/>
      <c r="G302" s="68"/>
    </row>
    <row r="303" spans="2:7" ht="8" customHeight="1">
      <c r="B303" s="168"/>
      <c r="C303" s="66"/>
      <c r="D303" s="57"/>
      <c r="E303" s="193"/>
      <c r="F303" s="139"/>
      <c r="G303" s="68"/>
    </row>
    <row r="304" spans="2:7" ht="8" customHeight="1">
      <c r="B304" s="168"/>
      <c r="C304" s="66"/>
      <c r="D304" s="57"/>
      <c r="E304" s="193"/>
      <c r="F304" s="139"/>
      <c r="G304" s="68"/>
    </row>
    <row r="305" spans="2:7" ht="8" customHeight="1">
      <c r="B305" s="168"/>
      <c r="C305" s="66"/>
      <c r="D305" s="57"/>
      <c r="E305" s="193"/>
      <c r="F305" s="139"/>
      <c r="G305" s="68"/>
    </row>
    <row r="306" spans="2:7" ht="8" customHeight="1">
      <c r="B306" s="168"/>
      <c r="C306" s="66"/>
      <c r="D306" s="57"/>
      <c r="E306" s="193"/>
      <c r="F306" s="139"/>
      <c r="G306" s="68"/>
    </row>
    <row r="307" spans="2:7" ht="8" customHeight="1">
      <c r="B307" s="168"/>
      <c r="C307" s="66"/>
      <c r="D307" s="57"/>
      <c r="E307" s="193"/>
      <c r="F307" s="139"/>
      <c r="G307" s="68"/>
    </row>
    <row r="308" spans="2:7" ht="8" customHeight="1" thickBot="1">
      <c r="B308" s="169"/>
      <c r="C308" s="67"/>
      <c r="D308" s="61"/>
      <c r="E308" s="194"/>
      <c r="F308" s="140"/>
      <c r="G308" s="62"/>
    </row>
    <row r="309" spans="2:7" ht="8" customHeight="1">
      <c r="B309" s="167">
        <v>7</v>
      </c>
      <c r="C309" s="65"/>
      <c r="D309" s="59"/>
      <c r="E309" s="192"/>
      <c r="F309" s="138"/>
      <c r="G309" s="60"/>
    </row>
    <row r="310" spans="2:7" ht="8" customHeight="1">
      <c r="B310" s="168"/>
      <c r="C310" s="66"/>
      <c r="D310" s="57"/>
      <c r="E310" s="193"/>
      <c r="F310" s="139"/>
      <c r="G310" s="68"/>
    </row>
    <row r="311" spans="2:7" ht="8" customHeight="1">
      <c r="B311" s="168"/>
      <c r="C311" s="66"/>
      <c r="D311" s="57"/>
      <c r="E311" s="193"/>
      <c r="F311" s="139"/>
      <c r="G311" s="68"/>
    </row>
    <row r="312" spans="2:7" ht="8" customHeight="1">
      <c r="B312" s="168"/>
      <c r="C312" s="66"/>
      <c r="D312" s="57"/>
      <c r="E312" s="193"/>
      <c r="F312" s="139"/>
      <c r="G312" s="68"/>
    </row>
    <row r="313" spans="2:7" ht="8" customHeight="1">
      <c r="B313" s="168"/>
      <c r="C313" s="66"/>
      <c r="D313" s="57"/>
      <c r="E313" s="193"/>
      <c r="F313" s="139"/>
      <c r="G313" s="68"/>
    </row>
    <row r="314" spans="2:7" ht="8" customHeight="1">
      <c r="B314" s="168"/>
      <c r="C314" s="66"/>
      <c r="D314" s="57"/>
      <c r="E314" s="193"/>
      <c r="F314" s="139"/>
      <c r="G314" s="68"/>
    </row>
    <row r="315" spans="2:7" ht="8" customHeight="1">
      <c r="B315" s="168"/>
      <c r="C315" s="66"/>
      <c r="D315" s="57"/>
      <c r="E315" s="193"/>
      <c r="F315" s="139"/>
      <c r="G315" s="68"/>
    </row>
    <row r="316" spans="2:7" ht="8" customHeight="1">
      <c r="B316" s="168"/>
      <c r="C316" s="66"/>
      <c r="D316" s="57"/>
      <c r="E316" s="193"/>
      <c r="F316" s="139"/>
      <c r="G316" s="68"/>
    </row>
    <row r="317" spans="2:7" ht="8" customHeight="1">
      <c r="B317" s="168"/>
      <c r="C317" s="66"/>
      <c r="D317" s="57"/>
      <c r="E317" s="193"/>
      <c r="F317" s="139"/>
      <c r="G317" s="68"/>
    </row>
    <row r="318" spans="2:7" ht="8" customHeight="1">
      <c r="B318" s="168"/>
      <c r="C318" s="66"/>
      <c r="D318" s="57"/>
      <c r="E318" s="193"/>
      <c r="F318" s="139"/>
      <c r="G318" s="68"/>
    </row>
    <row r="319" spans="2:7" ht="8" customHeight="1">
      <c r="B319" s="168"/>
      <c r="C319" s="66"/>
      <c r="D319" s="57"/>
      <c r="E319" s="193"/>
      <c r="F319" s="139"/>
      <c r="G319" s="68"/>
    </row>
    <row r="320" spans="2:7" ht="8" customHeight="1" thickBot="1">
      <c r="B320" s="169"/>
      <c r="C320" s="67"/>
      <c r="D320" s="61"/>
      <c r="E320" s="194"/>
      <c r="F320" s="140"/>
      <c r="G320" s="62"/>
    </row>
    <row r="321" spans="2:7" ht="8" customHeight="1">
      <c r="B321" s="167">
        <v>8</v>
      </c>
      <c r="C321" s="65"/>
      <c r="D321" s="59"/>
      <c r="E321" s="192"/>
      <c r="F321" s="138"/>
      <c r="G321" s="60"/>
    </row>
    <row r="322" spans="2:7" ht="8" customHeight="1">
      <c r="B322" s="168"/>
      <c r="C322" s="66"/>
      <c r="D322" s="57"/>
      <c r="E322" s="193"/>
      <c r="F322" s="139"/>
      <c r="G322" s="68"/>
    </row>
    <row r="323" spans="2:7" ht="8" customHeight="1">
      <c r="B323" s="168"/>
      <c r="C323" s="66"/>
      <c r="D323" s="57"/>
      <c r="E323" s="193"/>
      <c r="F323" s="139"/>
      <c r="G323" s="68"/>
    </row>
    <row r="324" spans="2:7" ht="8" customHeight="1">
      <c r="B324" s="168"/>
      <c r="C324" s="66"/>
      <c r="D324" s="57"/>
      <c r="E324" s="193"/>
      <c r="F324" s="139"/>
      <c r="G324" s="68"/>
    </row>
    <row r="325" spans="2:7" ht="8" customHeight="1">
      <c r="B325" s="168"/>
      <c r="C325" s="66"/>
      <c r="D325" s="57"/>
      <c r="E325" s="193"/>
      <c r="F325" s="139"/>
      <c r="G325" s="68"/>
    </row>
    <row r="326" spans="2:7" ht="8" customHeight="1">
      <c r="B326" s="168"/>
      <c r="C326" s="66"/>
      <c r="D326" s="57"/>
      <c r="E326" s="193"/>
      <c r="F326" s="139"/>
      <c r="G326" s="68"/>
    </row>
    <row r="327" spans="2:7" ht="8" customHeight="1">
      <c r="B327" s="168"/>
      <c r="C327" s="66"/>
      <c r="D327" s="57"/>
      <c r="E327" s="193"/>
      <c r="F327" s="139"/>
      <c r="G327" s="68"/>
    </row>
    <row r="328" spans="2:7" ht="8" customHeight="1">
      <c r="B328" s="168"/>
      <c r="C328" s="66"/>
      <c r="D328" s="57"/>
      <c r="E328" s="193"/>
      <c r="F328" s="139"/>
      <c r="G328" s="68"/>
    </row>
    <row r="329" spans="2:7" ht="5.5" customHeight="1">
      <c r="B329" s="168"/>
      <c r="C329" s="66"/>
      <c r="D329" s="57"/>
      <c r="E329" s="193"/>
      <c r="F329" s="139"/>
      <c r="G329" s="68"/>
    </row>
    <row r="330" spans="2:7" ht="8" customHeight="1">
      <c r="B330" s="168"/>
      <c r="C330" s="66"/>
      <c r="D330" s="57"/>
      <c r="E330" s="193"/>
      <c r="F330" s="139"/>
      <c r="G330" s="68"/>
    </row>
    <row r="331" spans="2:7" ht="8" customHeight="1">
      <c r="B331" s="168"/>
      <c r="C331" s="66"/>
      <c r="D331" s="57"/>
      <c r="E331" s="193"/>
      <c r="F331" s="139"/>
      <c r="G331" s="68"/>
    </row>
    <row r="332" spans="2:7" ht="8" customHeight="1" thickBot="1">
      <c r="B332" s="169"/>
      <c r="C332" s="67"/>
      <c r="D332" s="61"/>
      <c r="E332" s="194"/>
      <c r="F332" s="140"/>
      <c r="G332" s="62"/>
    </row>
    <row r="333" spans="2:7" ht="8" customHeight="1">
      <c r="B333" s="167">
        <v>9</v>
      </c>
      <c r="C333" s="65"/>
      <c r="D333" s="59"/>
      <c r="E333" s="192"/>
      <c r="F333" s="138"/>
      <c r="G333" s="60"/>
    </row>
    <row r="334" spans="2:7" ht="8" customHeight="1">
      <c r="B334" s="168"/>
      <c r="C334" s="66"/>
      <c r="D334" s="57"/>
      <c r="E334" s="193"/>
      <c r="F334" s="139"/>
      <c r="G334" s="68"/>
    </row>
    <row r="335" spans="2:7" ht="8" customHeight="1">
      <c r="B335" s="168"/>
      <c r="C335" s="66"/>
      <c r="D335" s="57"/>
      <c r="E335" s="193"/>
      <c r="F335" s="139"/>
      <c r="G335" s="68"/>
    </row>
    <row r="336" spans="2:7" ht="8" customHeight="1">
      <c r="B336" s="168"/>
      <c r="C336" s="66"/>
      <c r="D336" s="57"/>
      <c r="E336" s="193"/>
      <c r="F336" s="139"/>
      <c r="G336" s="68"/>
    </row>
    <row r="337" spans="2:7" ht="8" customHeight="1">
      <c r="B337" s="168"/>
      <c r="C337" s="66"/>
      <c r="D337" s="57"/>
      <c r="E337" s="193"/>
      <c r="F337" s="139"/>
      <c r="G337" s="68"/>
    </row>
    <row r="338" spans="2:7" ht="8" customHeight="1">
      <c r="B338" s="168"/>
      <c r="C338" s="66"/>
      <c r="D338" s="57"/>
      <c r="E338" s="193"/>
      <c r="F338" s="139"/>
      <c r="G338" s="68"/>
    </row>
    <row r="339" spans="2:7" ht="8" customHeight="1">
      <c r="B339" s="168"/>
      <c r="C339" s="66"/>
      <c r="D339" s="57"/>
      <c r="E339" s="193"/>
      <c r="F339" s="139"/>
      <c r="G339" s="68"/>
    </row>
    <row r="340" spans="2:7" ht="8" customHeight="1">
      <c r="B340" s="168"/>
      <c r="C340" s="66"/>
      <c r="D340" s="57"/>
      <c r="E340" s="193"/>
      <c r="F340" s="139"/>
      <c r="G340" s="68"/>
    </row>
    <row r="341" spans="2:7" ht="8" customHeight="1">
      <c r="B341" s="168"/>
      <c r="C341" s="66"/>
      <c r="D341" s="57"/>
      <c r="E341" s="193"/>
      <c r="F341" s="139"/>
      <c r="G341" s="68"/>
    </row>
    <row r="342" spans="2:7" ht="8" customHeight="1">
      <c r="B342" s="168"/>
      <c r="C342" s="66"/>
      <c r="D342" s="57"/>
      <c r="E342" s="193"/>
      <c r="F342" s="139"/>
      <c r="G342" s="68"/>
    </row>
    <row r="343" spans="2:7" ht="6.5" customHeight="1">
      <c r="B343" s="168"/>
      <c r="C343" s="66"/>
      <c r="D343" s="57"/>
      <c r="E343" s="193"/>
      <c r="F343" s="139"/>
      <c r="G343" s="68"/>
    </row>
    <row r="344" spans="2:7" ht="8" customHeight="1" thickBot="1">
      <c r="B344" s="169"/>
      <c r="C344" s="67"/>
      <c r="D344" s="61"/>
      <c r="E344" s="194"/>
      <c r="F344" s="140"/>
      <c r="G344" s="62"/>
    </row>
    <row r="345" spans="2:7" ht="8" customHeight="1">
      <c r="B345" s="167">
        <v>10</v>
      </c>
      <c r="C345" s="65"/>
      <c r="D345" s="59"/>
      <c r="E345" s="192"/>
      <c r="F345" s="138"/>
      <c r="G345" s="60"/>
    </row>
    <row r="346" spans="2:7" ht="8" customHeight="1">
      <c r="B346" s="168"/>
      <c r="C346" s="66"/>
      <c r="D346" s="57"/>
      <c r="E346" s="193"/>
      <c r="F346" s="139"/>
      <c r="G346" s="68"/>
    </row>
    <row r="347" spans="2:7" ht="8" customHeight="1">
      <c r="B347" s="168"/>
      <c r="C347" s="66"/>
      <c r="D347" s="57"/>
      <c r="E347" s="193"/>
      <c r="F347" s="139"/>
      <c r="G347" s="68"/>
    </row>
    <row r="348" spans="2:7" ht="8" customHeight="1">
      <c r="B348" s="168"/>
      <c r="C348" s="66"/>
      <c r="D348" s="57"/>
      <c r="E348" s="193"/>
      <c r="F348" s="139"/>
      <c r="G348" s="68"/>
    </row>
    <row r="349" spans="2:7" ht="8" customHeight="1">
      <c r="B349" s="168"/>
      <c r="C349" s="66"/>
      <c r="D349" s="57"/>
      <c r="E349" s="193"/>
      <c r="F349" s="139"/>
      <c r="G349" s="68"/>
    </row>
    <row r="350" spans="2:7" ht="8" customHeight="1">
      <c r="B350" s="168"/>
      <c r="C350" s="66"/>
      <c r="D350" s="57"/>
      <c r="E350" s="193"/>
      <c r="F350" s="139"/>
      <c r="G350" s="68"/>
    </row>
    <row r="351" spans="2:7" ht="8" customHeight="1">
      <c r="B351" s="168"/>
      <c r="C351" s="66"/>
      <c r="D351" s="57"/>
      <c r="E351" s="193"/>
      <c r="F351" s="139"/>
      <c r="G351" s="68"/>
    </row>
    <row r="352" spans="2:7" ht="8" customHeight="1">
      <c r="B352" s="168"/>
      <c r="C352" s="66"/>
      <c r="D352" s="57"/>
      <c r="E352" s="193"/>
      <c r="F352" s="139"/>
      <c r="G352" s="68"/>
    </row>
    <row r="353" spans="2:7" ht="8" customHeight="1">
      <c r="B353" s="168"/>
      <c r="C353" s="66"/>
      <c r="D353" s="57"/>
      <c r="E353" s="193"/>
      <c r="F353" s="139"/>
      <c r="G353" s="68"/>
    </row>
    <row r="354" spans="2:7" ht="8" customHeight="1">
      <c r="B354" s="168"/>
      <c r="C354" s="66"/>
      <c r="D354" s="57"/>
      <c r="E354" s="193"/>
      <c r="F354" s="139"/>
      <c r="G354" s="68"/>
    </row>
    <row r="355" spans="2:7" ht="5.5" customHeight="1">
      <c r="B355" s="168"/>
      <c r="C355" s="66"/>
      <c r="D355" s="57"/>
      <c r="E355" s="193"/>
      <c r="F355" s="139"/>
      <c r="G355" s="68"/>
    </row>
    <row r="356" spans="2:7" ht="8" customHeight="1" thickBot="1">
      <c r="B356" s="169"/>
      <c r="C356" s="67"/>
      <c r="D356" s="61"/>
      <c r="E356" s="194"/>
      <c r="F356" s="140"/>
      <c r="G356" s="62"/>
    </row>
    <row r="357" spans="2:7" ht="38.4" customHeight="1" thickBot="1"/>
    <row r="358" spans="2:7" ht="17.5" customHeight="1" thickBot="1">
      <c r="B358" s="149" t="s">
        <v>24</v>
      </c>
      <c r="C358" s="150"/>
      <c r="D358" s="150"/>
      <c r="E358" s="150"/>
      <c r="F358" s="150"/>
      <c r="G358" s="151"/>
    </row>
    <row r="359" spans="2:7" ht="13.5" customHeight="1" thickBot="1">
      <c r="B359" s="152" t="s">
        <v>29</v>
      </c>
      <c r="C359" s="153"/>
      <c r="D359" s="153"/>
      <c r="E359" s="153"/>
      <c r="F359" s="153"/>
      <c r="G359" s="154"/>
    </row>
    <row r="360" spans="2:7" ht="15" thickBot="1">
      <c r="B360" s="88" t="s">
        <v>1</v>
      </c>
      <c r="C360" s="78" t="s">
        <v>7</v>
      </c>
      <c r="D360" s="76" t="s">
        <v>25</v>
      </c>
      <c r="E360" s="97" t="s">
        <v>8</v>
      </c>
      <c r="F360" s="87" t="s">
        <v>12</v>
      </c>
      <c r="G360" s="92" t="s">
        <v>9</v>
      </c>
    </row>
    <row r="361" spans="2:7" ht="8" customHeight="1">
      <c r="B361" s="167">
        <v>1</v>
      </c>
      <c r="C361" s="65"/>
      <c r="D361" s="59"/>
      <c r="E361" s="192"/>
      <c r="F361" s="138"/>
      <c r="G361" s="60"/>
    </row>
    <row r="362" spans="2:7" ht="8" customHeight="1">
      <c r="B362" s="168"/>
      <c r="C362" s="66"/>
      <c r="D362" s="57"/>
      <c r="E362" s="193"/>
      <c r="F362" s="139"/>
      <c r="G362" s="68"/>
    </row>
    <row r="363" spans="2:7" ht="8" customHeight="1">
      <c r="B363" s="168"/>
      <c r="C363" s="66"/>
      <c r="D363" s="57"/>
      <c r="E363" s="193"/>
      <c r="F363" s="139"/>
      <c r="G363" s="68"/>
    </row>
    <row r="364" spans="2:7" ht="8" customHeight="1">
      <c r="B364" s="168"/>
      <c r="C364" s="66"/>
      <c r="D364" s="57"/>
      <c r="E364" s="193"/>
      <c r="F364" s="139"/>
      <c r="G364" s="68"/>
    </row>
    <row r="365" spans="2:7" ht="8" customHeight="1">
      <c r="B365" s="168"/>
      <c r="C365" s="66"/>
      <c r="D365" s="57"/>
      <c r="E365" s="193"/>
      <c r="F365" s="139"/>
      <c r="G365" s="68"/>
    </row>
    <row r="366" spans="2:7" ht="8" customHeight="1">
      <c r="B366" s="168"/>
      <c r="C366" s="66"/>
      <c r="D366" s="57"/>
      <c r="E366" s="193"/>
      <c r="F366" s="139"/>
      <c r="G366" s="68"/>
    </row>
    <row r="367" spans="2:7" ht="8" customHeight="1">
      <c r="B367" s="168"/>
      <c r="C367" s="66"/>
      <c r="D367" s="57"/>
      <c r="E367" s="193"/>
      <c r="F367" s="139"/>
      <c r="G367" s="68"/>
    </row>
    <row r="368" spans="2:7" ht="8" customHeight="1">
      <c r="B368" s="168"/>
      <c r="C368" s="66"/>
      <c r="D368" s="57"/>
      <c r="E368" s="193"/>
      <c r="F368" s="139"/>
      <c r="G368" s="68"/>
    </row>
    <row r="369" spans="2:7" ht="8" customHeight="1">
      <c r="B369" s="168"/>
      <c r="C369" s="66"/>
      <c r="D369" s="57"/>
      <c r="E369" s="193"/>
      <c r="F369" s="139"/>
      <c r="G369" s="68"/>
    </row>
    <row r="370" spans="2:7" ht="6.5" customHeight="1">
      <c r="B370" s="168"/>
      <c r="C370" s="66"/>
      <c r="D370" s="57"/>
      <c r="E370" s="193"/>
      <c r="F370" s="139"/>
      <c r="G370" s="68"/>
    </row>
    <row r="371" spans="2:7" ht="8" customHeight="1">
      <c r="B371" s="168"/>
      <c r="C371" s="66"/>
      <c r="D371" s="57"/>
      <c r="E371" s="193"/>
      <c r="F371" s="139"/>
      <c r="G371" s="68"/>
    </row>
    <row r="372" spans="2:7" ht="8" customHeight="1" thickBot="1">
      <c r="B372" s="169"/>
      <c r="C372" s="67"/>
      <c r="D372" s="61"/>
      <c r="E372" s="194"/>
      <c r="F372" s="140"/>
      <c r="G372" s="62"/>
    </row>
    <row r="373" spans="2:7" ht="8" customHeight="1">
      <c r="B373" s="167">
        <v>2</v>
      </c>
      <c r="C373" s="65"/>
      <c r="D373" s="59"/>
      <c r="E373" s="192"/>
      <c r="F373" s="138"/>
      <c r="G373" s="60"/>
    </row>
    <row r="374" spans="2:7" ht="8" customHeight="1">
      <c r="B374" s="168"/>
      <c r="C374" s="66"/>
      <c r="D374" s="57"/>
      <c r="E374" s="193"/>
      <c r="F374" s="139"/>
      <c r="G374" s="68"/>
    </row>
    <row r="375" spans="2:7" ht="8" customHeight="1">
      <c r="B375" s="168"/>
      <c r="C375" s="66"/>
      <c r="D375" s="57"/>
      <c r="E375" s="193"/>
      <c r="F375" s="139"/>
      <c r="G375" s="68"/>
    </row>
    <row r="376" spans="2:7" ht="8" customHeight="1">
      <c r="B376" s="168"/>
      <c r="C376" s="66"/>
      <c r="D376" s="57"/>
      <c r="E376" s="193"/>
      <c r="F376" s="139"/>
      <c r="G376" s="68"/>
    </row>
    <row r="377" spans="2:7" ht="8" customHeight="1">
      <c r="B377" s="168"/>
      <c r="C377" s="66"/>
      <c r="D377" s="57"/>
      <c r="E377" s="193"/>
      <c r="F377" s="139"/>
      <c r="G377" s="68"/>
    </row>
    <row r="378" spans="2:7" ht="8" customHeight="1">
      <c r="B378" s="168"/>
      <c r="C378" s="66"/>
      <c r="D378" s="57"/>
      <c r="E378" s="193"/>
      <c r="F378" s="139"/>
      <c r="G378" s="68"/>
    </row>
    <row r="379" spans="2:7" ht="8" customHeight="1">
      <c r="B379" s="168"/>
      <c r="C379" s="66"/>
      <c r="D379" s="57"/>
      <c r="E379" s="193"/>
      <c r="F379" s="139"/>
      <c r="G379" s="68"/>
    </row>
    <row r="380" spans="2:7" ht="8" customHeight="1">
      <c r="B380" s="168"/>
      <c r="C380" s="66"/>
      <c r="D380" s="57"/>
      <c r="E380" s="193"/>
      <c r="F380" s="139"/>
      <c r="G380" s="68"/>
    </row>
    <row r="381" spans="2:7" ht="8" customHeight="1">
      <c r="B381" s="168"/>
      <c r="C381" s="66"/>
      <c r="D381" s="57"/>
      <c r="E381" s="193"/>
      <c r="F381" s="139"/>
      <c r="G381" s="68"/>
    </row>
    <row r="382" spans="2:7" ht="8" customHeight="1">
      <c r="B382" s="168"/>
      <c r="C382" s="66"/>
      <c r="D382" s="57"/>
      <c r="E382" s="193"/>
      <c r="F382" s="139"/>
      <c r="G382" s="68"/>
    </row>
    <row r="383" spans="2:7" ht="8" customHeight="1">
      <c r="B383" s="168"/>
      <c r="C383" s="66"/>
      <c r="D383" s="57"/>
      <c r="E383" s="193"/>
      <c r="F383" s="139"/>
      <c r="G383" s="68"/>
    </row>
    <row r="384" spans="2:7" ht="8" customHeight="1" thickBot="1">
      <c r="B384" s="169"/>
      <c r="C384" s="67"/>
      <c r="D384" s="61"/>
      <c r="E384" s="194"/>
      <c r="F384" s="140"/>
      <c r="G384" s="62"/>
    </row>
    <row r="385" spans="2:7" ht="8" customHeight="1">
      <c r="B385" s="167">
        <v>3</v>
      </c>
      <c r="C385" s="65"/>
      <c r="D385" s="59"/>
      <c r="E385" s="192"/>
      <c r="F385" s="138"/>
      <c r="G385" s="60"/>
    </row>
    <row r="386" spans="2:7" ht="8" customHeight="1">
      <c r="B386" s="168"/>
      <c r="C386" s="66"/>
      <c r="D386" s="57"/>
      <c r="E386" s="193"/>
      <c r="F386" s="139"/>
      <c r="G386" s="68"/>
    </row>
    <row r="387" spans="2:7" ht="8" customHeight="1">
      <c r="B387" s="168"/>
      <c r="C387" s="66"/>
      <c r="D387" s="57"/>
      <c r="E387" s="193"/>
      <c r="F387" s="139"/>
      <c r="G387" s="68"/>
    </row>
    <row r="388" spans="2:7" ht="8" customHeight="1">
      <c r="B388" s="168"/>
      <c r="C388" s="66"/>
      <c r="D388" s="57"/>
      <c r="E388" s="193"/>
      <c r="F388" s="139"/>
      <c r="G388" s="68"/>
    </row>
    <row r="389" spans="2:7" ht="8" customHeight="1">
      <c r="B389" s="168"/>
      <c r="C389" s="66"/>
      <c r="D389" s="57"/>
      <c r="E389" s="193"/>
      <c r="F389" s="139"/>
      <c r="G389" s="68"/>
    </row>
    <row r="390" spans="2:7" ht="8" customHeight="1">
      <c r="B390" s="168"/>
      <c r="C390" s="66"/>
      <c r="D390" s="57"/>
      <c r="E390" s="193"/>
      <c r="F390" s="139"/>
      <c r="G390" s="68"/>
    </row>
    <row r="391" spans="2:7" ht="8" customHeight="1">
      <c r="B391" s="168"/>
      <c r="C391" s="66"/>
      <c r="D391" s="57"/>
      <c r="E391" s="193"/>
      <c r="F391" s="139"/>
      <c r="G391" s="68"/>
    </row>
    <row r="392" spans="2:7" ht="8" customHeight="1">
      <c r="B392" s="168"/>
      <c r="C392" s="66"/>
      <c r="D392" s="57"/>
      <c r="E392" s="193"/>
      <c r="F392" s="139"/>
      <c r="G392" s="68"/>
    </row>
    <row r="393" spans="2:7" ht="7" customHeight="1">
      <c r="B393" s="168"/>
      <c r="C393" s="66"/>
      <c r="D393" s="57"/>
      <c r="E393" s="193"/>
      <c r="F393" s="139"/>
      <c r="G393" s="68"/>
    </row>
    <row r="394" spans="2:7" ht="8" customHeight="1">
      <c r="B394" s="168"/>
      <c r="C394" s="66"/>
      <c r="D394" s="57"/>
      <c r="E394" s="193"/>
      <c r="F394" s="139"/>
      <c r="G394" s="68"/>
    </row>
    <row r="395" spans="2:7" ht="8" customHeight="1">
      <c r="B395" s="168"/>
      <c r="C395" s="66"/>
      <c r="D395" s="57"/>
      <c r="E395" s="193"/>
      <c r="F395" s="139"/>
      <c r="G395" s="68"/>
    </row>
    <row r="396" spans="2:7" ht="8" customHeight="1" thickBot="1">
      <c r="B396" s="169"/>
      <c r="C396" s="67"/>
      <c r="D396" s="61"/>
      <c r="E396" s="194"/>
      <c r="F396" s="140"/>
      <c r="G396" s="62"/>
    </row>
    <row r="397" spans="2:7" ht="8" customHeight="1">
      <c r="B397" s="167">
        <v>4</v>
      </c>
      <c r="C397" s="65"/>
      <c r="D397" s="59"/>
      <c r="E397" s="192"/>
      <c r="F397" s="138"/>
      <c r="G397" s="60"/>
    </row>
    <row r="398" spans="2:7" ht="8" customHeight="1">
      <c r="B398" s="168"/>
      <c r="C398" s="66"/>
      <c r="D398" s="57"/>
      <c r="E398" s="193"/>
      <c r="F398" s="139"/>
      <c r="G398" s="68"/>
    </row>
    <row r="399" spans="2:7" ht="8" customHeight="1">
      <c r="B399" s="168"/>
      <c r="C399" s="66"/>
      <c r="D399" s="57"/>
      <c r="E399" s="193"/>
      <c r="F399" s="139"/>
      <c r="G399" s="68"/>
    </row>
    <row r="400" spans="2:7" ht="8" customHeight="1">
      <c r="B400" s="168"/>
      <c r="C400" s="66"/>
      <c r="D400" s="57"/>
      <c r="E400" s="193"/>
      <c r="F400" s="139"/>
      <c r="G400" s="68"/>
    </row>
    <row r="401" spans="2:7" ht="8" customHeight="1">
      <c r="B401" s="168"/>
      <c r="C401" s="66"/>
      <c r="D401" s="57"/>
      <c r="E401" s="193"/>
      <c r="F401" s="139"/>
      <c r="G401" s="68"/>
    </row>
    <row r="402" spans="2:7" ht="8" customHeight="1">
      <c r="B402" s="168"/>
      <c r="C402" s="66"/>
      <c r="D402" s="57"/>
      <c r="E402" s="193"/>
      <c r="F402" s="139"/>
      <c r="G402" s="68"/>
    </row>
    <row r="403" spans="2:7" ht="7" customHeight="1">
      <c r="B403" s="168"/>
      <c r="C403" s="66"/>
      <c r="D403" s="57"/>
      <c r="E403" s="193"/>
      <c r="F403" s="139"/>
      <c r="G403" s="68"/>
    </row>
    <row r="404" spans="2:7" ht="8" customHeight="1">
      <c r="B404" s="168"/>
      <c r="C404" s="66"/>
      <c r="D404" s="57"/>
      <c r="E404" s="193"/>
      <c r="F404" s="139"/>
      <c r="G404" s="68"/>
    </row>
    <row r="405" spans="2:7" ht="8" customHeight="1">
      <c r="B405" s="168"/>
      <c r="C405" s="66"/>
      <c r="D405" s="57"/>
      <c r="E405" s="193"/>
      <c r="F405" s="139"/>
      <c r="G405" s="68"/>
    </row>
    <row r="406" spans="2:7" ht="8" customHeight="1">
      <c r="B406" s="168"/>
      <c r="C406" s="66"/>
      <c r="D406" s="57"/>
      <c r="E406" s="193"/>
      <c r="F406" s="139"/>
      <c r="G406" s="68"/>
    </row>
    <row r="407" spans="2:7" ht="8" customHeight="1">
      <c r="B407" s="168"/>
      <c r="C407" s="66"/>
      <c r="D407" s="57"/>
      <c r="E407" s="193"/>
      <c r="F407" s="139"/>
      <c r="G407" s="68"/>
    </row>
    <row r="408" spans="2:7" ht="6.5" customHeight="1" thickBot="1">
      <c r="B408" s="169"/>
      <c r="C408" s="67"/>
      <c r="D408" s="61"/>
      <c r="E408" s="194"/>
      <c r="F408" s="140"/>
      <c r="G408" s="62"/>
    </row>
    <row r="409" spans="2:7" ht="8" customHeight="1">
      <c r="B409" s="167">
        <v>5</v>
      </c>
      <c r="C409" s="65"/>
      <c r="D409" s="59"/>
      <c r="E409" s="192"/>
      <c r="F409" s="138"/>
      <c r="G409" s="60"/>
    </row>
    <row r="410" spans="2:7" ht="8" customHeight="1">
      <c r="B410" s="168"/>
      <c r="C410" s="66"/>
      <c r="D410" s="57"/>
      <c r="E410" s="193"/>
      <c r="F410" s="139"/>
      <c r="G410" s="68"/>
    </row>
    <row r="411" spans="2:7" ht="8" customHeight="1">
      <c r="B411" s="168"/>
      <c r="C411" s="66"/>
      <c r="D411" s="57"/>
      <c r="E411" s="193"/>
      <c r="F411" s="139"/>
      <c r="G411" s="68"/>
    </row>
    <row r="412" spans="2:7" ht="8" customHeight="1">
      <c r="B412" s="168"/>
      <c r="C412" s="66"/>
      <c r="D412" s="57"/>
      <c r="E412" s="193"/>
      <c r="F412" s="139"/>
      <c r="G412" s="68"/>
    </row>
    <row r="413" spans="2:7" ht="8" customHeight="1">
      <c r="B413" s="168"/>
      <c r="C413" s="66"/>
      <c r="D413" s="57"/>
      <c r="E413" s="193"/>
      <c r="F413" s="139"/>
      <c r="G413" s="68"/>
    </row>
    <row r="414" spans="2:7" ht="8" customHeight="1">
      <c r="B414" s="168"/>
      <c r="C414" s="66"/>
      <c r="D414" s="57"/>
      <c r="E414" s="193"/>
      <c r="F414" s="139"/>
      <c r="G414" s="68"/>
    </row>
    <row r="415" spans="2:7" ht="8" customHeight="1">
      <c r="B415" s="168"/>
      <c r="C415" s="66"/>
      <c r="D415" s="57"/>
      <c r="E415" s="193"/>
      <c r="F415" s="139"/>
      <c r="G415" s="68"/>
    </row>
    <row r="416" spans="2:7" ht="7" customHeight="1">
      <c r="B416" s="168"/>
      <c r="C416" s="66"/>
      <c r="D416" s="57"/>
      <c r="E416" s="193"/>
      <c r="F416" s="139"/>
      <c r="G416" s="68"/>
    </row>
    <row r="417" spans="2:7" ht="8" customHeight="1">
      <c r="B417" s="168"/>
      <c r="C417" s="66"/>
      <c r="D417" s="57"/>
      <c r="E417" s="193"/>
      <c r="F417" s="139"/>
      <c r="G417" s="68"/>
    </row>
    <row r="418" spans="2:7" ht="8" customHeight="1">
      <c r="B418" s="168"/>
      <c r="C418" s="66"/>
      <c r="D418" s="57"/>
      <c r="E418" s="193"/>
      <c r="F418" s="139"/>
      <c r="G418" s="68"/>
    </row>
    <row r="419" spans="2:7" ht="8" customHeight="1">
      <c r="B419" s="168"/>
      <c r="C419" s="66"/>
      <c r="D419" s="57"/>
      <c r="E419" s="193"/>
      <c r="F419" s="139"/>
      <c r="G419" s="68"/>
    </row>
    <row r="420" spans="2:7" ht="8" customHeight="1" thickBot="1">
      <c r="B420" s="169"/>
      <c r="C420" s="67"/>
      <c r="D420" s="61"/>
      <c r="E420" s="194"/>
      <c r="F420" s="140"/>
      <c r="G420" s="62"/>
    </row>
    <row r="421" spans="2:7" ht="39" customHeight="1" thickBot="1"/>
    <row r="422" spans="2:7" ht="13" customHeight="1" thickBot="1">
      <c r="B422" s="149" t="s">
        <v>24</v>
      </c>
      <c r="C422" s="150"/>
      <c r="D422" s="150"/>
      <c r="E422" s="150"/>
      <c r="F422" s="150"/>
      <c r="G422" s="151"/>
    </row>
    <row r="423" spans="2:7" ht="13.5" customHeight="1" thickBot="1">
      <c r="B423" s="152" t="s">
        <v>30</v>
      </c>
      <c r="C423" s="153"/>
      <c r="D423" s="153"/>
      <c r="E423" s="153"/>
      <c r="F423" s="153"/>
      <c r="G423" s="154"/>
    </row>
    <row r="424" spans="2:7" ht="15" thickBot="1">
      <c r="B424" s="88" t="s">
        <v>1</v>
      </c>
      <c r="C424" s="78" t="s">
        <v>7</v>
      </c>
      <c r="D424" s="76" t="s">
        <v>25</v>
      </c>
      <c r="E424" s="97" t="s">
        <v>8</v>
      </c>
      <c r="F424" s="87" t="s">
        <v>12</v>
      </c>
      <c r="G424" s="92" t="s">
        <v>9</v>
      </c>
    </row>
    <row r="425" spans="2:7" ht="8" customHeight="1">
      <c r="B425" s="167">
        <v>6</v>
      </c>
      <c r="C425" s="65"/>
      <c r="D425" s="59"/>
      <c r="E425" s="192"/>
      <c r="F425" s="138"/>
      <c r="G425" s="60"/>
    </row>
    <row r="426" spans="2:7" ht="8" customHeight="1">
      <c r="B426" s="168"/>
      <c r="C426" s="66"/>
      <c r="D426" s="57"/>
      <c r="E426" s="193"/>
      <c r="F426" s="139"/>
      <c r="G426" s="68"/>
    </row>
    <row r="427" spans="2:7" ht="8" customHeight="1">
      <c r="B427" s="168"/>
      <c r="C427" s="66"/>
      <c r="D427" s="57"/>
      <c r="E427" s="193"/>
      <c r="F427" s="139"/>
      <c r="G427" s="68"/>
    </row>
    <row r="428" spans="2:7" ht="8" customHeight="1">
      <c r="B428" s="168"/>
      <c r="C428" s="66"/>
      <c r="D428" s="57"/>
      <c r="E428" s="193"/>
      <c r="F428" s="139"/>
      <c r="G428" s="68"/>
    </row>
    <row r="429" spans="2:7" ht="8" customHeight="1">
      <c r="B429" s="168"/>
      <c r="C429" s="66"/>
      <c r="D429" s="57"/>
      <c r="E429" s="193"/>
      <c r="F429" s="139"/>
      <c r="G429" s="68"/>
    </row>
    <row r="430" spans="2:7" ht="8" customHeight="1">
      <c r="B430" s="168"/>
      <c r="C430" s="66"/>
      <c r="D430" s="57"/>
      <c r="E430" s="193"/>
      <c r="F430" s="139"/>
      <c r="G430" s="68"/>
    </row>
    <row r="431" spans="2:7" ht="8" customHeight="1">
      <c r="B431" s="168"/>
      <c r="C431" s="66"/>
      <c r="D431" s="57"/>
      <c r="E431" s="193"/>
      <c r="F431" s="139"/>
      <c r="G431" s="68"/>
    </row>
    <row r="432" spans="2:7" ht="8" customHeight="1">
      <c r="B432" s="168"/>
      <c r="C432" s="66"/>
      <c r="D432" s="57"/>
      <c r="E432" s="193"/>
      <c r="F432" s="139"/>
      <c r="G432" s="68"/>
    </row>
    <row r="433" spans="2:7" ht="8" customHeight="1">
      <c r="B433" s="168"/>
      <c r="C433" s="66"/>
      <c r="D433" s="57"/>
      <c r="E433" s="193"/>
      <c r="F433" s="139"/>
      <c r="G433" s="68"/>
    </row>
    <row r="434" spans="2:7" ht="8" customHeight="1">
      <c r="B434" s="168"/>
      <c r="C434" s="66"/>
      <c r="D434" s="57"/>
      <c r="E434" s="193"/>
      <c r="F434" s="139"/>
      <c r="G434" s="68"/>
    </row>
    <row r="435" spans="2:7" ht="8" customHeight="1">
      <c r="B435" s="168"/>
      <c r="C435" s="66"/>
      <c r="D435" s="57"/>
      <c r="E435" s="193"/>
      <c r="F435" s="139"/>
      <c r="G435" s="68"/>
    </row>
    <row r="436" spans="2:7" ht="8" customHeight="1" thickBot="1">
      <c r="B436" s="169"/>
      <c r="C436" s="67"/>
      <c r="D436" s="61"/>
      <c r="E436" s="194"/>
      <c r="F436" s="140"/>
      <c r="G436" s="62"/>
    </row>
    <row r="437" spans="2:7" ht="8" customHeight="1">
      <c r="B437" s="167">
        <v>7</v>
      </c>
      <c r="C437" s="65"/>
      <c r="D437" s="59"/>
      <c r="E437" s="192"/>
      <c r="F437" s="138"/>
      <c r="G437" s="60"/>
    </row>
    <row r="438" spans="2:7" ht="8" customHeight="1">
      <c r="B438" s="168"/>
      <c r="C438" s="66"/>
      <c r="D438" s="57"/>
      <c r="E438" s="193"/>
      <c r="F438" s="139"/>
      <c r="G438" s="68"/>
    </row>
    <row r="439" spans="2:7" ht="8" customHeight="1">
      <c r="B439" s="168"/>
      <c r="C439" s="66"/>
      <c r="D439" s="57"/>
      <c r="E439" s="193"/>
      <c r="F439" s="139"/>
      <c r="G439" s="68"/>
    </row>
    <row r="440" spans="2:7" ht="8" customHeight="1">
      <c r="B440" s="168"/>
      <c r="C440" s="66"/>
      <c r="D440" s="57"/>
      <c r="E440" s="193"/>
      <c r="F440" s="139"/>
      <c r="G440" s="68"/>
    </row>
    <row r="441" spans="2:7" ht="8" customHeight="1">
      <c r="B441" s="168"/>
      <c r="C441" s="66"/>
      <c r="D441" s="57"/>
      <c r="E441" s="193"/>
      <c r="F441" s="139"/>
      <c r="G441" s="68"/>
    </row>
    <row r="442" spans="2:7" ht="8" customHeight="1">
      <c r="B442" s="168"/>
      <c r="C442" s="66"/>
      <c r="D442" s="57"/>
      <c r="E442" s="193"/>
      <c r="F442" s="139"/>
      <c r="G442" s="68"/>
    </row>
    <row r="443" spans="2:7" ht="8" customHeight="1">
      <c r="B443" s="168"/>
      <c r="C443" s="66"/>
      <c r="D443" s="57"/>
      <c r="E443" s="193"/>
      <c r="F443" s="139"/>
      <c r="G443" s="68"/>
    </row>
    <row r="444" spans="2:7" ht="8" customHeight="1">
      <c r="B444" s="168"/>
      <c r="C444" s="66"/>
      <c r="D444" s="57"/>
      <c r="E444" s="193"/>
      <c r="F444" s="139"/>
      <c r="G444" s="68"/>
    </row>
    <row r="445" spans="2:7" ht="8" customHeight="1">
      <c r="B445" s="168"/>
      <c r="C445" s="66"/>
      <c r="D445" s="57"/>
      <c r="E445" s="193"/>
      <c r="F445" s="139"/>
      <c r="G445" s="68"/>
    </row>
    <row r="446" spans="2:7" ht="8" customHeight="1">
      <c r="B446" s="168"/>
      <c r="C446" s="66"/>
      <c r="D446" s="57"/>
      <c r="E446" s="193"/>
      <c r="F446" s="139"/>
      <c r="G446" s="68"/>
    </row>
    <row r="447" spans="2:7" ht="8" customHeight="1">
      <c r="B447" s="168"/>
      <c r="C447" s="66"/>
      <c r="D447" s="57"/>
      <c r="E447" s="193"/>
      <c r="F447" s="139"/>
      <c r="G447" s="68"/>
    </row>
    <row r="448" spans="2:7" ht="8" customHeight="1" thickBot="1">
      <c r="B448" s="169"/>
      <c r="C448" s="67"/>
      <c r="D448" s="61"/>
      <c r="E448" s="194"/>
      <c r="F448" s="140"/>
      <c r="G448" s="62"/>
    </row>
    <row r="449" spans="2:7" ht="8" customHeight="1">
      <c r="B449" s="167">
        <v>8</v>
      </c>
      <c r="C449" s="65"/>
      <c r="D449" s="59"/>
      <c r="E449" s="192"/>
      <c r="F449" s="138"/>
      <c r="G449" s="60"/>
    </row>
    <row r="450" spans="2:7" ht="8" customHeight="1">
      <c r="B450" s="168"/>
      <c r="C450" s="66"/>
      <c r="D450" s="57"/>
      <c r="E450" s="193"/>
      <c r="F450" s="139"/>
      <c r="G450" s="68"/>
    </row>
    <row r="451" spans="2:7" ht="8" customHeight="1">
      <c r="B451" s="168"/>
      <c r="C451" s="66"/>
      <c r="D451" s="57"/>
      <c r="E451" s="193"/>
      <c r="F451" s="139"/>
      <c r="G451" s="68"/>
    </row>
    <row r="452" spans="2:7" ht="8" customHeight="1">
      <c r="B452" s="168"/>
      <c r="C452" s="66"/>
      <c r="D452" s="57"/>
      <c r="E452" s="193"/>
      <c r="F452" s="139"/>
      <c r="G452" s="68"/>
    </row>
    <row r="453" spans="2:7" ht="8" customHeight="1">
      <c r="B453" s="168"/>
      <c r="C453" s="66"/>
      <c r="D453" s="57"/>
      <c r="E453" s="193"/>
      <c r="F453" s="139"/>
      <c r="G453" s="68"/>
    </row>
    <row r="454" spans="2:7" ht="8" customHeight="1">
      <c r="B454" s="168"/>
      <c r="C454" s="66"/>
      <c r="D454" s="57"/>
      <c r="E454" s="193"/>
      <c r="F454" s="139"/>
      <c r="G454" s="68"/>
    </row>
    <row r="455" spans="2:7" ht="8" customHeight="1">
      <c r="B455" s="168"/>
      <c r="C455" s="66"/>
      <c r="D455" s="57"/>
      <c r="E455" s="193"/>
      <c r="F455" s="139"/>
      <c r="G455" s="68"/>
    </row>
    <row r="456" spans="2:7" ht="8" customHeight="1">
      <c r="B456" s="168"/>
      <c r="C456" s="66"/>
      <c r="D456" s="57"/>
      <c r="E456" s="193"/>
      <c r="F456" s="139"/>
      <c r="G456" s="68"/>
    </row>
    <row r="457" spans="2:7" ht="8" customHeight="1">
      <c r="B457" s="168"/>
      <c r="C457" s="66"/>
      <c r="D457" s="57"/>
      <c r="E457" s="193"/>
      <c r="F457" s="139"/>
      <c r="G457" s="68"/>
    </row>
    <row r="458" spans="2:7" ht="8" customHeight="1">
      <c r="B458" s="168"/>
      <c r="C458" s="66"/>
      <c r="D458" s="57"/>
      <c r="E458" s="193"/>
      <c r="F458" s="139"/>
      <c r="G458" s="68"/>
    </row>
    <row r="459" spans="2:7" ht="8" customHeight="1">
      <c r="B459" s="168"/>
      <c r="C459" s="66"/>
      <c r="D459" s="57"/>
      <c r="E459" s="193"/>
      <c r="F459" s="139"/>
      <c r="G459" s="68"/>
    </row>
    <row r="460" spans="2:7" ht="8" customHeight="1" thickBot="1">
      <c r="B460" s="169"/>
      <c r="C460" s="67"/>
      <c r="D460" s="61"/>
      <c r="E460" s="194"/>
      <c r="F460" s="140"/>
      <c r="G460" s="62"/>
    </row>
    <row r="461" spans="2:7" ht="8" customHeight="1">
      <c r="B461" s="167">
        <v>9</v>
      </c>
      <c r="C461" s="65"/>
      <c r="D461" s="59"/>
      <c r="E461" s="192"/>
      <c r="F461" s="138"/>
      <c r="G461" s="60"/>
    </row>
    <row r="462" spans="2:7" ht="8" customHeight="1">
      <c r="B462" s="168"/>
      <c r="C462" s="66"/>
      <c r="D462" s="57"/>
      <c r="E462" s="193"/>
      <c r="F462" s="139"/>
      <c r="G462" s="68"/>
    </row>
    <row r="463" spans="2:7" ht="8" customHeight="1">
      <c r="B463" s="168"/>
      <c r="C463" s="66"/>
      <c r="D463" s="57"/>
      <c r="E463" s="193"/>
      <c r="F463" s="139"/>
      <c r="G463" s="68"/>
    </row>
    <row r="464" spans="2:7" ht="8" customHeight="1">
      <c r="B464" s="168"/>
      <c r="C464" s="66"/>
      <c r="D464" s="57"/>
      <c r="E464" s="193"/>
      <c r="F464" s="139"/>
      <c r="G464" s="68"/>
    </row>
    <row r="465" spans="2:7" ht="8" customHeight="1">
      <c r="B465" s="168"/>
      <c r="C465" s="66"/>
      <c r="D465" s="57"/>
      <c r="E465" s="193"/>
      <c r="F465" s="139"/>
      <c r="G465" s="68"/>
    </row>
    <row r="466" spans="2:7" ht="8" customHeight="1">
      <c r="B466" s="168"/>
      <c r="C466" s="66"/>
      <c r="D466" s="57"/>
      <c r="E466" s="193"/>
      <c r="F466" s="139"/>
      <c r="G466" s="68"/>
    </row>
    <row r="467" spans="2:7" ht="8" customHeight="1">
      <c r="B467" s="168"/>
      <c r="C467" s="66"/>
      <c r="D467" s="57"/>
      <c r="E467" s="193"/>
      <c r="F467" s="139"/>
      <c r="G467" s="68"/>
    </row>
    <row r="468" spans="2:7" ht="8" customHeight="1">
      <c r="B468" s="168"/>
      <c r="C468" s="66"/>
      <c r="D468" s="57"/>
      <c r="E468" s="193"/>
      <c r="F468" s="139"/>
      <c r="G468" s="68"/>
    </row>
    <row r="469" spans="2:7" ht="8" customHeight="1">
      <c r="B469" s="168"/>
      <c r="C469" s="66"/>
      <c r="D469" s="57"/>
      <c r="E469" s="193"/>
      <c r="F469" s="139"/>
      <c r="G469" s="68"/>
    </row>
    <row r="470" spans="2:7" ht="8" customHeight="1">
      <c r="B470" s="168"/>
      <c r="C470" s="66"/>
      <c r="D470" s="57"/>
      <c r="E470" s="193"/>
      <c r="F470" s="139"/>
      <c r="G470" s="68"/>
    </row>
    <row r="471" spans="2:7" ht="8" customHeight="1">
      <c r="B471" s="168"/>
      <c r="C471" s="66"/>
      <c r="D471" s="57"/>
      <c r="E471" s="193"/>
      <c r="F471" s="139"/>
      <c r="G471" s="68"/>
    </row>
    <row r="472" spans="2:7" ht="8" customHeight="1" thickBot="1">
      <c r="B472" s="169"/>
      <c r="C472" s="67"/>
      <c r="D472" s="61"/>
      <c r="E472" s="194"/>
      <c r="F472" s="140"/>
      <c r="G472" s="62"/>
    </row>
    <row r="473" spans="2:7" ht="8" customHeight="1">
      <c r="B473" s="167">
        <v>10</v>
      </c>
      <c r="C473" s="65"/>
      <c r="D473" s="59"/>
      <c r="E473" s="192"/>
      <c r="F473" s="138"/>
      <c r="G473" s="60"/>
    </row>
    <row r="474" spans="2:7" ht="8" customHeight="1">
      <c r="B474" s="168"/>
      <c r="C474" s="66"/>
      <c r="D474" s="57"/>
      <c r="E474" s="193"/>
      <c r="F474" s="139"/>
      <c r="G474" s="68"/>
    </row>
    <row r="475" spans="2:7" ht="8" customHeight="1">
      <c r="B475" s="168"/>
      <c r="C475" s="66"/>
      <c r="D475" s="57"/>
      <c r="E475" s="193"/>
      <c r="F475" s="139"/>
      <c r="G475" s="68"/>
    </row>
    <row r="476" spans="2:7" ht="8" customHeight="1">
      <c r="B476" s="168"/>
      <c r="C476" s="66"/>
      <c r="D476" s="57"/>
      <c r="E476" s="193"/>
      <c r="F476" s="139"/>
      <c r="G476" s="68"/>
    </row>
    <row r="477" spans="2:7" ht="8" customHeight="1">
      <c r="B477" s="168"/>
      <c r="C477" s="66"/>
      <c r="D477" s="57"/>
      <c r="E477" s="193"/>
      <c r="F477" s="139"/>
      <c r="G477" s="68"/>
    </row>
    <row r="478" spans="2:7" ht="8" customHeight="1">
      <c r="B478" s="168"/>
      <c r="C478" s="66"/>
      <c r="D478" s="57"/>
      <c r="E478" s="193"/>
      <c r="F478" s="139"/>
      <c r="G478" s="68"/>
    </row>
    <row r="479" spans="2:7" ht="8" customHeight="1">
      <c r="B479" s="168"/>
      <c r="C479" s="66"/>
      <c r="D479" s="57"/>
      <c r="E479" s="193"/>
      <c r="F479" s="139"/>
      <c r="G479" s="68"/>
    </row>
    <row r="480" spans="2:7" ht="8" customHeight="1">
      <c r="B480" s="168"/>
      <c r="C480" s="66"/>
      <c r="D480" s="57"/>
      <c r="E480" s="193"/>
      <c r="F480" s="139"/>
      <c r="G480" s="68"/>
    </row>
    <row r="481" spans="2:7" ht="5.5" customHeight="1">
      <c r="B481" s="168"/>
      <c r="C481" s="66"/>
      <c r="D481" s="57"/>
      <c r="E481" s="193"/>
      <c r="F481" s="139"/>
      <c r="G481" s="68"/>
    </row>
    <row r="482" spans="2:7" ht="8" customHeight="1">
      <c r="B482" s="168"/>
      <c r="C482" s="66"/>
      <c r="D482" s="57"/>
      <c r="E482" s="193"/>
      <c r="F482" s="139"/>
      <c r="G482" s="68"/>
    </row>
    <row r="483" spans="2:7" ht="8" customHeight="1">
      <c r="B483" s="168"/>
      <c r="C483" s="66"/>
      <c r="D483" s="57"/>
      <c r="E483" s="193"/>
      <c r="F483" s="139"/>
      <c r="G483" s="68"/>
    </row>
    <row r="484" spans="2:7" ht="8" customHeight="1" thickBot="1">
      <c r="B484" s="169"/>
      <c r="C484" s="67"/>
      <c r="D484" s="61"/>
      <c r="E484" s="194"/>
      <c r="F484" s="140"/>
      <c r="G484" s="62"/>
    </row>
    <row r="485" spans="2:7" ht="39.65" customHeight="1" thickBot="1"/>
    <row r="486" spans="2:7" ht="11.5" customHeight="1" thickBot="1">
      <c r="B486" s="149" t="s">
        <v>24</v>
      </c>
      <c r="C486" s="150"/>
      <c r="D486" s="150"/>
      <c r="E486" s="150"/>
      <c r="F486" s="150"/>
      <c r="G486" s="151"/>
    </row>
    <row r="487" spans="2:7" ht="14" customHeight="1" thickBot="1">
      <c r="B487" s="152" t="s">
        <v>30</v>
      </c>
      <c r="C487" s="153"/>
      <c r="D487" s="153"/>
      <c r="E487" s="153"/>
      <c r="F487" s="153"/>
      <c r="G487" s="154"/>
    </row>
    <row r="488" spans="2:7" ht="15" thickBot="1">
      <c r="B488" s="88" t="s">
        <v>1</v>
      </c>
      <c r="C488" s="78" t="s">
        <v>7</v>
      </c>
      <c r="D488" s="76" t="s">
        <v>25</v>
      </c>
      <c r="E488" s="97" t="s">
        <v>8</v>
      </c>
      <c r="F488" s="87" t="s">
        <v>12</v>
      </c>
      <c r="G488" s="92" t="s">
        <v>9</v>
      </c>
    </row>
    <row r="489" spans="2:7" ht="8" customHeight="1">
      <c r="B489" s="167">
        <v>11</v>
      </c>
      <c r="C489" s="65"/>
      <c r="D489" s="59"/>
      <c r="E489" s="192"/>
      <c r="F489" s="138"/>
      <c r="G489" s="60"/>
    </row>
    <row r="490" spans="2:7" ht="8" customHeight="1">
      <c r="B490" s="168"/>
      <c r="C490" s="66"/>
      <c r="D490" s="57"/>
      <c r="E490" s="193"/>
      <c r="F490" s="139"/>
      <c r="G490" s="68"/>
    </row>
    <row r="491" spans="2:7" ht="8" customHeight="1">
      <c r="B491" s="168"/>
      <c r="C491" s="66"/>
      <c r="D491" s="57"/>
      <c r="E491" s="193"/>
      <c r="F491" s="139"/>
      <c r="G491" s="68"/>
    </row>
    <row r="492" spans="2:7" ht="8" customHeight="1">
      <c r="B492" s="168"/>
      <c r="C492" s="66"/>
      <c r="D492" s="57"/>
      <c r="E492" s="193"/>
      <c r="F492" s="139"/>
      <c r="G492" s="68"/>
    </row>
    <row r="493" spans="2:7" ht="8" customHeight="1">
      <c r="B493" s="168"/>
      <c r="C493" s="66"/>
      <c r="D493" s="57"/>
      <c r="E493" s="193"/>
      <c r="F493" s="139"/>
      <c r="G493" s="68"/>
    </row>
    <row r="494" spans="2:7" ht="8" customHeight="1">
      <c r="B494" s="168"/>
      <c r="C494" s="66"/>
      <c r="D494" s="57"/>
      <c r="E494" s="193"/>
      <c r="F494" s="139"/>
      <c r="G494" s="68"/>
    </row>
    <row r="495" spans="2:7" ht="8" customHeight="1">
      <c r="B495" s="168"/>
      <c r="C495" s="66"/>
      <c r="D495" s="57"/>
      <c r="E495" s="193"/>
      <c r="F495" s="139"/>
      <c r="G495" s="68"/>
    </row>
    <row r="496" spans="2:7" ht="8" customHeight="1">
      <c r="B496" s="168"/>
      <c r="C496" s="66"/>
      <c r="D496" s="57"/>
      <c r="E496" s="193"/>
      <c r="F496" s="139"/>
      <c r="G496" s="68"/>
    </row>
    <row r="497" spans="2:7" ht="8" customHeight="1">
      <c r="B497" s="168"/>
      <c r="C497" s="66"/>
      <c r="D497" s="57"/>
      <c r="E497" s="193"/>
      <c r="F497" s="139"/>
      <c r="G497" s="68"/>
    </row>
    <row r="498" spans="2:7" ht="8" customHeight="1">
      <c r="B498" s="168"/>
      <c r="C498" s="66"/>
      <c r="D498" s="57"/>
      <c r="E498" s="193"/>
      <c r="F498" s="139"/>
      <c r="G498" s="68"/>
    </row>
    <row r="499" spans="2:7" ht="8" customHeight="1">
      <c r="B499" s="168"/>
      <c r="C499" s="66"/>
      <c r="D499" s="57"/>
      <c r="E499" s="193"/>
      <c r="F499" s="139"/>
      <c r="G499" s="68"/>
    </row>
    <row r="500" spans="2:7" ht="8" customHeight="1" thickBot="1">
      <c r="B500" s="169"/>
      <c r="C500" s="67"/>
      <c r="D500" s="61"/>
      <c r="E500" s="194"/>
      <c r="F500" s="140"/>
      <c r="G500" s="62"/>
    </row>
    <row r="501" spans="2:7" ht="8" customHeight="1">
      <c r="B501" s="167">
        <v>12</v>
      </c>
      <c r="C501" s="65"/>
      <c r="D501" s="59"/>
      <c r="E501" s="192"/>
      <c r="F501" s="138"/>
      <c r="G501" s="60"/>
    </row>
    <row r="502" spans="2:7" ht="8" customHeight="1">
      <c r="B502" s="168"/>
      <c r="C502" s="66"/>
      <c r="D502" s="57"/>
      <c r="E502" s="193"/>
      <c r="F502" s="139"/>
      <c r="G502" s="68"/>
    </row>
    <row r="503" spans="2:7" ht="8" customHeight="1">
      <c r="B503" s="168"/>
      <c r="C503" s="66"/>
      <c r="D503" s="57"/>
      <c r="E503" s="193"/>
      <c r="F503" s="139"/>
      <c r="G503" s="68"/>
    </row>
    <row r="504" spans="2:7" ht="8" customHeight="1">
      <c r="B504" s="168"/>
      <c r="C504" s="66"/>
      <c r="D504" s="57"/>
      <c r="E504" s="193"/>
      <c r="F504" s="139"/>
      <c r="G504" s="68"/>
    </row>
    <row r="505" spans="2:7" ht="8" customHeight="1">
      <c r="B505" s="168"/>
      <c r="C505" s="66"/>
      <c r="D505" s="57"/>
      <c r="E505" s="193"/>
      <c r="F505" s="139"/>
      <c r="G505" s="68"/>
    </row>
    <row r="506" spans="2:7" ht="8" customHeight="1">
      <c r="B506" s="168"/>
      <c r="C506" s="66"/>
      <c r="D506" s="57"/>
      <c r="E506" s="193"/>
      <c r="F506" s="139"/>
      <c r="G506" s="68"/>
    </row>
    <row r="507" spans="2:7" ht="8" customHeight="1">
      <c r="B507" s="168"/>
      <c r="C507" s="66"/>
      <c r="D507" s="57"/>
      <c r="E507" s="193"/>
      <c r="F507" s="139"/>
      <c r="G507" s="68"/>
    </row>
    <row r="508" spans="2:7" ht="8" customHeight="1">
      <c r="B508" s="168"/>
      <c r="C508" s="66"/>
      <c r="D508" s="57"/>
      <c r="E508" s="193"/>
      <c r="F508" s="139"/>
      <c r="G508" s="68"/>
    </row>
    <row r="509" spans="2:7" ht="8" customHeight="1">
      <c r="B509" s="168"/>
      <c r="C509" s="66"/>
      <c r="D509" s="57"/>
      <c r="E509" s="193"/>
      <c r="F509" s="139"/>
      <c r="G509" s="68"/>
    </row>
    <row r="510" spans="2:7" ht="8" customHeight="1">
      <c r="B510" s="168"/>
      <c r="C510" s="66"/>
      <c r="D510" s="57"/>
      <c r="E510" s="193"/>
      <c r="F510" s="139"/>
      <c r="G510" s="68"/>
    </row>
    <row r="511" spans="2:7" ht="8" customHeight="1">
      <c r="B511" s="168"/>
      <c r="C511" s="66"/>
      <c r="D511" s="57"/>
      <c r="E511" s="193"/>
      <c r="F511" s="139"/>
      <c r="G511" s="68"/>
    </row>
    <row r="512" spans="2:7" ht="8" customHeight="1" thickBot="1">
      <c r="B512" s="169"/>
      <c r="C512" s="67"/>
      <c r="D512" s="61"/>
      <c r="E512" s="194"/>
      <c r="F512" s="140"/>
      <c r="G512" s="62"/>
    </row>
    <row r="513" spans="2:7" ht="8" customHeight="1">
      <c r="B513" s="167">
        <v>13</v>
      </c>
      <c r="C513" s="65"/>
      <c r="D513" s="59"/>
      <c r="E513" s="192"/>
      <c r="F513" s="138"/>
      <c r="G513" s="60"/>
    </row>
    <row r="514" spans="2:7" ht="8" customHeight="1">
      <c r="B514" s="168"/>
      <c r="C514" s="66"/>
      <c r="D514" s="57"/>
      <c r="E514" s="193"/>
      <c r="F514" s="139"/>
      <c r="G514" s="68"/>
    </row>
    <row r="515" spans="2:7" ht="8" customHeight="1">
      <c r="B515" s="168"/>
      <c r="C515" s="66"/>
      <c r="D515" s="57"/>
      <c r="E515" s="193"/>
      <c r="F515" s="139"/>
      <c r="G515" s="68"/>
    </row>
    <row r="516" spans="2:7" ht="8" customHeight="1">
      <c r="B516" s="168"/>
      <c r="C516" s="66"/>
      <c r="D516" s="57"/>
      <c r="E516" s="193"/>
      <c r="F516" s="139"/>
      <c r="G516" s="68"/>
    </row>
    <row r="517" spans="2:7" ht="8" customHeight="1">
      <c r="B517" s="168"/>
      <c r="C517" s="66"/>
      <c r="D517" s="57"/>
      <c r="E517" s="193"/>
      <c r="F517" s="139"/>
      <c r="G517" s="68"/>
    </row>
    <row r="518" spans="2:7" ht="8" customHeight="1">
      <c r="B518" s="168"/>
      <c r="C518" s="66"/>
      <c r="D518" s="57"/>
      <c r="E518" s="193"/>
      <c r="F518" s="139"/>
      <c r="G518" s="68"/>
    </row>
    <row r="519" spans="2:7" ht="8" customHeight="1">
      <c r="B519" s="168"/>
      <c r="C519" s="66"/>
      <c r="D519" s="57"/>
      <c r="E519" s="193"/>
      <c r="F519" s="139"/>
      <c r="G519" s="68"/>
    </row>
    <row r="520" spans="2:7" ht="8" customHeight="1">
      <c r="B520" s="168"/>
      <c r="C520" s="66"/>
      <c r="D520" s="57"/>
      <c r="E520" s="193"/>
      <c r="F520" s="139"/>
      <c r="G520" s="68"/>
    </row>
    <row r="521" spans="2:7" ht="8" customHeight="1">
      <c r="B521" s="168"/>
      <c r="C521" s="66"/>
      <c r="D521" s="57"/>
      <c r="E521" s="193"/>
      <c r="F521" s="139"/>
      <c r="G521" s="68"/>
    </row>
    <row r="522" spans="2:7" ht="8" customHeight="1">
      <c r="B522" s="168"/>
      <c r="C522" s="66"/>
      <c r="D522" s="57"/>
      <c r="E522" s="193"/>
      <c r="F522" s="139"/>
      <c r="G522" s="68"/>
    </row>
    <row r="523" spans="2:7" ht="8" customHeight="1">
      <c r="B523" s="168"/>
      <c r="C523" s="66"/>
      <c r="D523" s="57"/>
      <c r="E523" s="193"/>
      <c r="F523" s="139"/>
      <c r="G523" s="68"/>
    </row>
    <row r="524" spans="2:7" ht="8" customHeight="1" thickBot="1">
      <c r="B524" s="169"/>
      <c r="C524" s="67"/>
      <c r="D524" s="61"/>
      <c r="E524" s="194"/>
      <c r="F524" s="140"/>
      <c r="G524" s="62"/>
    </row>
    <row r="525" spans="2:7" ht="8" customHeight="1">
      <c r="B525" s="167">
        <v>14</v>
      </c>
      <c r="C525" s="65"/>
      <c r="D525" s="59"/>
      <c r="E525" s="192"/>
      <c r="F525" s="138"/>
      <c r="G525" s="60"/>
    </row>
    <row r="526" spans="2:7" ht="8" customHeight="1">
      <c r="B526" s="168"/>
      <c r="C526" s="66"/>
      <c r="D526" s="57"/>
      <c r="E526" s="193"/>
      <c r="F526" s="139"/>
      <c r="G526" s="68"/>
    </row>
    <row r="527" spans="2:7" ht="8" customHeight="1">
      <c r="B527" s="168"/>
      <c r="C527" s="66"/>
      <c r="D527" s="57"/>
      <c r="E527" s="193"/>
      <c r="F527" s="139"/>
      <c r="G527" s="68"/>
    </row>
    <row r="528" spans="2:7" ht="8" customHeight="1">
      <c r="B528" s="168"/>
      <c r="C528" s="66"/>
      <c r="D528" s="57"/>
      <c r="E528" s="193"/>
      <c r="F528" s="139"/>
      <c r="G528" s="68"/>
    </row>
    <row r="529" spans="2:7" ht="8" customHeight="1">
      <c r="B529" s="168"/>
      <c r="C529" s="66"/>
      <c r="D529" s="57"/>
      <c r="E529" s="193"/>
      <c r="F529" s="139"/>
      <c r="G529" s="68"/>
    </row>
    <row r="530" spans="2:7" ht="8" customHeight="1">
      <c r="B530" s="168"/>
      <c r="C530" s="66"/>
      <c r="D530" s="57"/>
      <c r="E530" s="193"/>
      <c r="F530" s="139"/>
      <c r="G530" s="68"/>
    </row>
    <row r="531" spans="2:7" ht="8" customHeight="1">
      <c r="B531" s="168"/>
      <c r="C531" s="66"/>
      <c r="D531" s="57"/>
      <c r="E531" s="193"/>
      <c r="F531" s="139"/>
      <c r="G531" s="68"/>
    </row>
    <row r="532" spans="2:7" ht="8" customHeight="1">
      <c r="B532" s="168"/>
      <c r="C532" s="66"/>
      <c r="D532" s="57"/>
      <c r="E532" s="193"/>
      <c r="F532" s="139"/>
      <c r="G532" s="68"/>
    </row>
    <row r="533" spans="2:7" ht="8" customHeight="1">
      <c r="B533" s="168"/>
      <c r="C533" s="66"/>
      <c r="D533" s="57"/>
      <c r="E533" s="193"/>
      <c r="F533" s="139"/>
      <c r="G533" s="68"/>
    </row>
    <row r="534" spans="2:7" ht="8" customHeight="1">
      <c r="B534" s="168"/>
      <c r="C534" s="66"/>
      <c r="D534" s="57"/>
      <c r="E534" s="193"/>
      <c r="F534" s="139"/>
      <c r="G534" s="68"/>
    </row>
    <row r="535" spans="2:7" ht="8" customHeight="1">
      <c r="B535" s="168"/>
      <c r="C535" s="66"/>
      <c r="D535" s="57"/>
      <c r="E535" s="193"/>
      <c r="F535" s="139"/>
      <c r="G535" s="68"/>
    </row>
    <row r="536" spans="2:7" ht="8" customHeight="1" thickBot="1">
      <c r="B536" s="169"/>
      <c r="C536" s="67"/>
      <c r="D536" s="61"/>
      <c r="E536" s="194"/>
      <c r="F536" s="140"/>
      <c r="G536" s="62"/>
    </row>
    <row r="537" spans="2:7" ht="8" customHeight="1">
      <c r="B537" s="167">
        <v>15</v>
      </c>
      <c r="C537" s="65"/>
      <c r="D537" s="59"/>
      <c r="E537" s="192"/>
      <c r="F537" s="138"/>
      <c r="G537" s="60"/>
    </row>
    <row r="538" spans="2:7" ht="8" customHeight="1">
      <c r="B538" s="168"/>
      <c r="C538" s="66"/>
      <c r="D538" s="57"/>
      <c r="E538" s="193"/>
      <c r="F538" s="139"/>
      <c r="G538" s="68"/>
    </row>
    <row r="539" spans="2:7" ht="8" customHeight="1">
      <c r="B539" s="168"/>
      <c r="C539" s="66"/>
      <c r="D539" s="57"/>
      <c r="E539" s="193"/>
      <c r="F539" s="139"/>
      <c r="G539" s="68"/>
    </row>
    <row r="540" spans="2:7" ht="8" customHeight="1">
      <c r="B540" s="168"/>
      <c r="C540" s="66"/>
      <c r="D540" s="57"/>
      <c r="E540" s="193"/>
      <c r="F540" s="139"/>
      <c r="G540" s="68"/>
    </row>
    <row r="541" spans="2:7" ht="8" customHeight="1">
      <c r="B541" s="168"/>
      <c r="C541" s="66"/>
      <c r="D541" s="57"/>
      <c r="E541" s="193"/>
      <c r="F541" s="139"/>
      <c r="G541" s="68"/>
    </row>
    <row r="542" spans="2:7" ht="8" customHeight="1">
      <c r="B542" s="168"/>
      <c r="C542" s="66"/>
      <c r="D542" s="57"/>
      <c r="E542" s="193"/>
      <c r="F542" s="139"/>
      <c r="G542" s="68"/>
    </row>
    <row r="543" spans="2:7" ht="8" customHeight="1">
      <c r="B543" s="168"/>
      <c r="C543" s="66"/>
      <c r="D543" s="57"/>
      <c r="E543" s="193"/>
      <c r="F543" s="139"/>
      <c r="G543" s="68"/>
    </row>
    <row r="544" spans="2:7" ht="8" customHeight="1">
      <c r="B544" s="168"/>
      <c r="C544" s="66"/>
      <c r="D544" s="57"/>
      <c r="E544" s="193"/>
      <c r="F544" s="139"/>
      <c r="G544" s="68"/>
    </row>
    <row r="545" spans="2:7" ht="8" customHeight="1">
      <c r="B545" s="168"/>
      <c r="C545" s="66"/>
      <c r="D545" s="57"/>
      <c r="E545" s="193"/>
      <c r="F545" s="139"/>
      <c r="G545" s="68"/>
    </row>
    <row r="546" spans="2:7" ht="8" customHeight="1">
      <c r="B546" s="168"/>
      <c r="C546" s="66"/>
      <c r="D546" s="57"/>
      <c r="E546" s="193"/>
      <c r="F546" s="139"/>
      <c r="G546" s="68"/>
    </row>
    <row r="547" spans="2:7" ht="8" customHeight="1">
      <c r="B547" s="168"/>
      <c r="C547" s="66"/>
      <c r="D547" s="57"/>
      <c r="E547" s="193"/>
      <c r="F547" s="139"/>
      <c r="G547" s="68"/>
    </row>
    <row r="548" spans="2:7" ht="8" customHeight="1" thickBot="1">
      <c r="B548" s="169"/>
      <c r="C548" s="67"/>
      <c r="D548" s="61"/>
      <c r="E548" s="194"/>
      <c r="F548" s="140"/>
      <c r="G548" s="62"/>
    </row>
    <row r="549" spans="2:7" ht="39.5" customHeight="1" thickBot="1"/>
    <row r="550" spans="2:7" ht="12" customHeight="1" thickBot="1">
      <c r="B550" s="149" t="s">
        <v>24</v>
      </c>
      <c r="C550" s="150"/>
      <c r="D550" s="150"/>
      <c r="E550" s="150"/>
      <c r="F550" s="150"/>
      <c r="G550" s="151"/>
    </row>
    <row r="551" spans="2:7" ht="12.5" customHeight="1" thickBot="1">
      <c r="B551" s="152" t="s">
        <v>56</v>
      </c>
      <c r="C551" s="153"/>
      <c r="D551" s="153"/>
      <c r="E551" s="153"/>
      <c r="F551" s="153"/>
      <c r="G551" s="154"/>
    </row>
    <row r="552" spans="2:7" ht="15" thickBot="1">
      <c r="B552" s="88" t="s">
        <v>1</v>
      </c>
      <c r="C552" s="78" t="s">
        <v>7</v>
      </c>
      <c r="D552" s="76" t="s">
        <v>25</v>
      </c>
      <c r="E552" s="97" t="s">
        <v>8</v>
      </c>
      <c r="F552" s="87" t="s">
        <v>12</v>
      </c>
      <c r="G552" s="92" t="s">
        <v>9</v>
      </c>
    </row>
    <row r="553" spans="2:7" ht="8" customHeight="1">
      <c r="B553" s="167">
        <v>1</v>
      </c>
      <c r="C553" s="65"/>
      <c r="D553" s="59"/>
      <c r="E553" s="192"/>
      <c r="F553" s="138"/>
      <c r="G553" s="60"/>
    </row>
    <row r="554" spans="2:7" ht="8" customHeight="1">
      <c r="B554" s="168"/>
      <c r="C554" s="66"/>
      <c r="D554" s="57"/>
      <c r="E554" s="193"/>
      <c r="F554" s="139"/>
      <c r="G554" s="68"/>
    </row>
    <row r="555" spans="2:7" ht="8" customHeight="1">
      <c r="B555" s="168"/>
      <c r="C555" s="66"/>
      <c r="D555" s="57"/>
      <c r="E555" s="193"/>
      <c r="F555" s="139"/>
      <c r="G555" s="68"/>
    </row>
    <row r="556" spans="2:7" ht="8" customHeight="1">
      <c r="B556" s="168"/>
      <c r="C556" s="66"/>
      <c r="D556" s="57"/>
      <c r="E556" s="193"/>
      <c r="F556" s="139"/>
      <c r="G556" s="68"/>
    </row>
    <row r="557" spans="2:7" ht="8" customHeight="1">
      <c r="B557" s="168"/>
      <c r="C557" s="66"/>
      <c r="D557" s="57"/>
      <c r="E557" s="193"/>
      <c r="F557" s="139"/>
      <c r="G557" s="68"/>
    </row>
    <row r="558" spans="2:7" ht="8" customHeight="1">
      <c r="B558" s="168"/>
      <c r="C558" s="66"/>
      <c r="D558" s="57"/>
      <c r="E558" s="193"/>
      <c r="F558" s="139"/>
      <c r="G558" s="68"/>
    </row>
    <row r="559" spans="2:7" ht="8" customHeight="1">
      <c r="B559" s="168"/>
      <c r="C559" s="66"/>
      <c r="D559" s="57"/>
      <c r="E559" s="193"/>
      <c r="F559" s="139"/>
      <c r="G559" s="68"/>
    </row>
    <row r="560" spans="2:7" ht="8" customHeight="1">
      <c r="B560" s="168"/>
      <c r="C560" s="66"/>
      <c r="D560" s="57"/>
      <c r="E560" s="193"/>
      <c r="F560" s="139"/>
      <c r="G560" s="68"/>
    </row>
    <row r="561" spans="2:7" ht="8" customHeight="1">
      <c r="B561" s="168"/>
      <c r="C561" s="66"/>
      <c r="D561" s="57"/>
      <c r="E561" s="193"/>
      <c r="F561" s="139"/>
      <c r="G561" s="68"/>
    </row>
    <row r="562" spans="2:7" ht="8" customHeight="1">
      <c r="B562" s="168"/>
      <c r="C562" s="66"/>
      <c r="D562" s="57"/>
      <c r="E562" s="193"/>
      <c r="F562" s="139"/>
      <c r="G562" s="68"/>
    </row>
    <row r="563" spans="2:7" ht="8" customHeight="1">
      <c r="B563" s="168"/>
      <c r="C563" s="66"/>
      <c r="D563" s="57"/>
      <c r="E563" s="193"/>
      <c r="F563" s="139"/>
      <c r="G563" s="68"/>
    </row>
    <row r="564" spans="2:7" ht="8" customHeight="1" thickBot="1">
      <c r="B564" s="169"/>
      <c r="C564" s="67"/>
      <c r="D564" s="61"/>
      <c r="E564" s="194"/>
      <c r="F564" s="140"/>
      <c r="G564" s="62"/>
    </row>
    <row r="565" spans="2:7" ht="8" customHeight="1">
      <c r="B565" s="167">
        <v>2</v>
      </c>
      <c r="C565" s="65"/>
      <c r="D565" s="59"/>
      <c r="E565" s="192"/>
      <c r="F565" s="138"/>
      <c r="G565" s="60"/>
    </row>
    <row r="566" spans="2:7" ht="8" customHeight="1">
      <c r="B566" s="168"/>
      <c r="C566" s="66"/>
      <c r="D566" s="57"/>
      <c r="E566" s="193"/>
      <c r="F566" s="139"/>
      <c r="G566" s="68"/>
    </row>
    <row r="567" spans="2:7" ht="8" customHeight="1">
      <c r="B567" s="168"/>
      <c r="C567" s="66"/>
      <c r="D567" s="57"/>
      <c r="E567" s="193"/>
      <c r="F567" s="139"/>
      <c r="G567" s="68"/>
    </row>
    <row r="568" spans="2:7" ht="8" customHeight="1">
      <c r="B568" s="168"/>
      <c r="C568" s="66"/>
      <c r="D568" s="57"/>
      <c r="E568" s="193"/>
      <c r="F568" s="139"/>
      <c r="G568" s="68"/>
    </row>
    <row r="569" spans="2:7" ht="8" customHeight="1">
      <c r="B569" s="168"/>
      <c r="C569" s="66"/>
      <c r="D569" s="57"/>
      <c r="E569" s="193"/>
      <c r="F569" s="139"/>
      <c r="G569" s="68"/>
    </row>
    <row r="570" spans="2:7" ht="8" customHeight="1">
      <c r="B570" s="168"/>
      <c r="C570" s="66"/>
      <c r="D570" s="57"/>
      <c r="E570" s="193"/>
      <c r="F570" s="139"/>
      <c r="G570" s="68"/>
    </row>
    <row r="571" spans="2:7" ht="8" customHeight="1">
      <c r="B571" s="168"/>
      <c r="C571" s="66"/>
      <c r="D571" s="57"/>
      <c r="E571" s="193"/>
      <c r="F571" s="139"/>
      <c r="G571" s="68"/>
    </row>
    <row r="572" spans="2:7" ht="8" customHeight="1">
      <c r="B572" s="168"/>
      <c r="C572" s="66"/>
      <c r="D572" s="57"/>
      <c r="E572" s="193"/>
      <c r="F572" s="139"/>
      <c r="G572" s="68"/>
    </row>
    <row r="573" spans="2:7" ht="8" customHeight="1">
      <c r="B573" s="168"/>
      <c r="C573" s="66"/>
      <c r="D573" s="57"/>
      <c r="E573" s="193"/>
      <c r="F573" s="139"/>
      <c r="G573" s="68"/>
    </row>
    <row r="574" spans="2:7" ht="8" customHeight="1">
      <c r="B574" s="168"/>
      <c r="C574" s="66"/>
      <c r="D574" s="57"/>
      <c r="E574" s="193"/>
      <c r="F574" s="139"/>
      <c r="G574" s="68"/>
    </row>
    <row r="575" spans="2:7" ht="8" customHeight="1">
      <c r="B575" s="168"/>
      <c r="C575" s="66"/>
      <c r="D575" s="57"/>
      <c r="E575" s="193"/>
      <c r="F575" s="139"/>
      <c r="G575" s="68"/>
    </row>
    <row r="576" spans="2:7" ht="8" customHeight="1" thickBot="1">
      <c r="B576" s="169"/>
      <c r="C576" s="67"/>
      <c r="D576" s="61"/>
      <c r="E576" s="194"/>
      <c r="F576" s="140"/>
      <c r="G576" s="62"/>
    </row>
    <row r="577" spans="2:7" ht="8" customHeight="1">
      <c r="B577" s="167">
        <v>3</v>
      </c>
      <c r="C577" s="65"/>
      <c r="D577" s="59"/>
      <c r="E577" s="192"/>
      <c r="F577" s="138"/>
      <c r="G577" s="60"/>
    </row>
    <row r="578" spans="2:7" ht="8" customHeight="1">
      <c r="B578" s="168"/>
      <c r="C578" s="66"/>
      <c r="D578" s="57"/>
      <c r="E578" s="193"/>
      <c r="F578" s="139"/>
      <c r="G578" s="68"/>
    </row>
    <row r="579" spans="2:7" ht="8" customHeight="1">
      <c r="B579" s="168"/>
      <c r="C579" s="66"/>
      <c r="D579" s="57"/>
      <c r="E579" s="193"/>
      <c r="F579" s="139"/>
      <c r="G579" s="68"/>
    </row>
    <row r="580" spans="2:7" ht="8" customHeight="1">
      <c r="B580" s="168"/>
      <c r="C580" s="66"/>
      <c r="D580" s="57"/>
      <c r="E580" s="193"/>
      <c r="F580" s="139"/>
      <c r="G580" s="68"/>
    </row>
    <row r="581" spans="2:7" ht="8" customHeight="1">
      <c r="B581" s="168"/>
      <c r="C581" s="66"/>
      <c r="D581" s="57"/>
      <c r="E581" s="193"/>
      <c r="F581" s="139"/>
      <c r="G581" s="68"/>
    </row>
    <row r="582" spans="2:7" ht="8" customHeight="1">
      <c r="B582" s="168"/>
      <c r="C582" s="66"/>
      <c r="D582" s="57"/>
      <c r="E582" s="193"/>
      <c r="F582" s="139"/>
      <c r="G582" s="68"/>
    </row>
    <row r="583" spans="2:7" ht="8" customHeight="1">
      <c r="B583" s="168"/>
      <c r="C583" s="66"/>
      <c r="D583" s="57"/>
      <c r="E583" s="193"/>
      <c r="F583" s="139"/>
      <c r="G583" s="68"/>
    </row>
    <row r="584" spans="2:7" ht="8" customHeight="1">
      <c r="B584" s="168"/>
      <c r="C584" s="66"/>
      <c r="D584" s="57"/>
      <c r="E584" s="193"/>
      <c r="F584" s="139"/>
      <c r="G584" s="68"/>
    </row>
    <row r="585" spans="2:7" ht="8" customHeight="1">
      <c r="B585" s="168"/>
      <c r="C585" s="66"/>
      <c r="D585" s="57"/>
      <c r="E585" s="193"/>
      <c r="F585" s="139"/>
      <c r="G585" s="68"/>
    </row>
    <row r="586" spans="2:7" ht="8" customHeight="1">
      <c r="B586" s="168"/>
      <c r="C586" s="66"/>
      <c r="D586" s="57"/>
      <c r="E586" s="193"/>
      <c r="F586" s="139"/>
      <c r="G586" s="68"/>
    </row>
    <row r="587" spans="2:7" ht="8" customHeight="1">
      <c r="B587" s="168"/>
      <c r="C587" s="66"/>
      <c r="D587" s="57"/>
      <c r="E587" s="193"/>
      <c r="F587" s="139"/>
      <c r="G587" s="68"/>
    </row>
    <row r="588" spans="2:7" ht="8" customHeight="1" thickBot="1">
      <c r="B588" s="169"/>
      <c r="C588" s="67"/>
      <c r="D588" s="61"/>
      <c r="E588" s="194"/>
      <c r="F588" s="140"/>
      <c r="G588" s="62"/>
    </row>
    <row r="589" spans="2:7" ht="8" customHeight="1">
      <c r="B589" s="167">
        <v>4</v>
      </c>
      <c r="C589" s="65"/>
      <c r="D589" s="59"/>
      <c r="E589" s="192"/>
      <c r="F589" s="138"/>
      <c r="G589" s="60"/>
    </row>
    <row r="590" spans="2:7" ht="8" customHeight="1">
      <c r="B590" s="168"/>
      <c r="C590" s="66"/>
      <c r="D590" s="57"/>
      <c r="E590" s="193"/>
      <c r="F590" s="139"/>
      <c r="G590" s="68"/>
    </row>
    <row r="591" spans="2:7" ht="8" customHeight="1">
      <c r="B591" s="168"/>
      <c r="C591" s="66"/>
      <c r="D591" s="57"/>
      <c r="E591" s="193"/>
      <c r="F591" s="139"/>
      <c r="G591" s="68"/>
    </row>
    <row r="592" spans="2:7" ht="8" customHeight="1">
      <c r="B592" s="168"/>
      <c r="C592" s="66"/>
      <c r="D592" s="57"/>
      <c r="E592" s="193"/>
      <c r="F592" s="139"/>
      <c r="G592" s="68"/>
    </row>
    <row r="593" spans="2:7" ht="8" customHeight="1">
      <c r="B593" s="168"/>
      <c r="C593" s="66"/>
      <c r="D593" s="57"/>
      <c r="E593" s="193"/>
      <c r="F593" s="139"/>
      <c r="G593" s="68"/>
    </row>
    <row r="594" spans="2:7" ht="8" customHeight="1">
      <c r="B594" s="168"/>
      <c r="C594" s="66"/>
      <c r="D594" s="57"/>
      <c r="E594" s="193"/>
      <c r="F594" s="139"/>
      <c r="G594" s="68"/>
    </row>
    <row r="595" spans="2:7" ht="8" customHeight="1">
      <c r="B595" s="168"/>
      <c r="C595" s="66"/>
      <c r="D595" s="57"/>
      <c r="E595" s="193"/>
      <c r="F595" s="139"/>
      <c r="G595" s="68"/>
    </row>
    <row r="596" spans="2:7" ht="8" customHeight="1">
      <c r="B596" s="168"/>
      <c r="C596" s="66"/>
      <c r="D596" s="57"/>
      <c r="E596" s="193"/>
      <c r="F596" s="139"/>
      <c r="G596" s="68"/>
    </row>
    <row r="597" spans="2:7" ht="8" customHeight="1">
      <c r="B597" s="168"/>
      <c r="C597" s="66"/>
      <c r="D597" s="57"/>
      <c r="E597" s="193"/>
      <c r="F597" s="139"/>
      <c r="G597" s="68"/>
    </row>
    <row r="598" spans="2:7" ht="8" customHeight="1">
      <c r="B598" s="168"/>
      <c r="C598" s="66"/>
      <c r="D598" s="57"/>
      <c r="E598" s="193"/>
      <c r="F598" s="139"/>
      <c r="G598" s="68"/>
    </row>
    <row r="599" spans="2:7" ht="8" customHeight="1">
      <c r="B599" s="168"/>
      <c r="C599" s="66"/>
      <c r="D599" s="57"/>
      <c r="E599" s="193"/>
      <c r="F599" s="139"/>
      <c r="G599" s="68"/>
    </row>
    <row r="600" spans="2:7" ht="8" customHeight="1" thickBot="1">
      <c r="B600" s="169"/>
      <c r="C600" s="67"/>
      <c r="D600" s="61"/>
      <c r="E600" s="194"/>
      <c r="F600" s="140"/>
      <c r="G600" s="62"/>
    </row>
    <row r="601" spans="2:7" ht="8" customHeight="1"/>
    <row r="602" spans="2:7" ht="8" customHeight="1"/>
    <row r="603" spans="2:7" ht="8" customHeight="1"/>
    <row r="604" spans="2:7" ht="8" customHeight="1"/>
    <row r="605" spans="2:7" ht="8" customHeight="1"/>
    <row r="606" spans="2:7" ht="8" customHeight="1"/>
    <row r="607" spans="2:7" ht="8" customHeight="1"/>
    <row r="608" spans="2:7" ht="8" customHeight="1"/>
    <row r="609" ht="8" customHeight="1"/>
    <row r="610" ht="8" customHeight="1"/>
    <row r="611" ht="8" customHeight="1"/>
    <row r="612" ht="8" customHeight="1"/>
    <row r="613" ht="8" customHeight="1"/>
    <row r="614" ht="8" customHeight="1"/>
    <row r="615" ht="8" customHeight="1"/>
    <row r="616" ht="8" customHeight="1"/>
    <row r="617" ht="8" customHeight="1"/>
    <row r="618" ht="8" customHeight="1"/>
    <row r="619" ht="8" customHeight="1"/>
    <row r="620" ht="8" customHeight="1"/>
    <row r="621" ht="8" customHeight="1"/>
    <row r="622" ht="8" customHeight="1"/>
    <row r="623" ht="8" customHeight="1"/>
    <row r="624" ht="8" customHeight="1"/>
    <row r="625" ht="8" customHeight="1"/>
    <row r="626" ht="8" customHeight="1"/>
    <row r="627" ht="8" customHeight="1"/>
    <row r="628" ht="8" customHeight="1"/>
    <row r="629" ht="8" customHeight="1"/>
    <row r="630" ht="8" customHeight="1"/>
    <row r="631" ht="8" customHeight="1"/>
    <row r="632" ht="8" customHeight="1"/>
    <row r="633" ht="8" customHeight="1"/>
    <row r="634" ht="8" customHeight="1"/>
    <row r="635" ht="8" customHeight="1"/>
    <row r="636" ht="8" customHeight="1"/>
    <row r="637" ht="8" customHeight="1"/>
    <row r="638" ht="8" customHeight="1"/>
    <row r="639" ht="8" customHeight="1"/>
    <row r="640" ht="8" customHeight="1"/>
    <row r="641" ht="8" customHeight="1"/>
    <row r="642" ht="8" customHeight="1"/>
    <row r="643" ht="8" customHeight="1"/>
    <row r="644" ht="8" customHeight="1"/>
    <row r="645" ht="8" customHeight="1"/>
    <row r="646" ht="8" customHeight="1"/>
    <row r="647" ht="8" customHeight="1"/>
    <row r="648" ht="8" customHeight="1"/>
    <row r="649" ht="8" customHeight="1"/>
    <row r="650" ht="8" customHeight="1"/>
    <row r="651" ht="8" customHeight="1"/>
    <row r="652" ht="8" customHeight="1"/>
    <row r="653" ht="8" customHeight="1"/>
    <row r="654" ht="8" customHeight="1"/>
    <row r="655" ht="8" customHeight="1"/>
    <row r="656" ht="8" customHeight="1"/>
    <row r="657" ht="8" customHeight="1"/>
    <row r="658" ht="8" customHeight="1"/>
    <row r="659" ht="8" customHeight="1"/>
    <row r="660" ht="8" customHeight="1"/>
    <row r="661" ht="8" customHeight="1"/>
    <row r="662" ht="8" customHeight="1"/>
    <row r="663" ht="8" customHeight="1"/>
    <row r="664" ht="8" customHeight="1"/>
    <row r="665" ht="8" customHeight="1"/>
    <row r="666" ht="8" customHeight="1"/>
    <row r="667" ht="8" customHeight="1"/>
    <row r="668" ht="8" customHeight="1"/>
    <row r="669" ht="8" customHeight="1"/>
    <row r="670" ht="8" customHeight="1"/>
    <row r="671" ht="8" customHeight="1"/>
    <row r="672" ht="8" customHeight="1"/>
    <row r="673" ht="8" customHeight="1"/>
    <row r="674" ht="8" customHeight="1"/>
    <row r="675" ht="8" customHeight="1"/>
    <row r="676" ht="8" customHeight="1"/>
    <row r="677" ht="8" customHeight="1"/>
    <row r="678" ht="8" customHeight="1"/>
    <row r="679" ht="8" customHeight="1"/>
    <row r="680" ht="8" customHeight="1"/>
    <row r="681" ht="8" customHeight="1"/>
    <row r="682" ht="8" customHeight="1"/>
    <row r="683" ht="8" customHeight="1"/>
    <row r="684" ht="8" customHeight="1"/>
    <row r="685" ht="8" customHeight="1"/>
    <row r="686" ht="8" customHeight="1"/>
    <row r="687" ht="8" customHeight="1"/>
    <row r="688" ht="8" customHeight="1"/>
    <row r="689" ht="8" customHeight="1"/>
    <row r="690" ht="8" customHeight="1"/>
    <row r="691" ht="8" customHeight="1"/>
    <row r="692" ht="8" customHeight="1"/>
    <row r="693" ht="8" customHeight="1"/>
    <row r="694" ht="8" customHeight="1"/>
    <row r="695" ht="8" customHeight="1"/>
    <row r="696" ht="8" customHeight="1"/>
    <row r="697" ht="8" customHeight="1"/>
    <row r="698" ht="8" customHeight="1"/>
    <row r="699" ht="8" customHeight="1"/>
    <row r="700" ht="8" customHeight="1"/>
    <row r="701" ht="8" customHeight="1"/>
    <row r="702" ht="8" customHeight="1"/>
    <row r="703" ht="8" customHeight="1"/>
    <row r="704" ht="8" customHeight="1"/>
    <row r="705" ht="8" customHeight="1"/>
    <row r="706" ht="8" customHeight="1"/>
    <row r="707" ht="8" customHeight="1"/>
    <row r="708" ht="8" customHeight="1"/>
    <row r="709" ht="8" customHeight="1"/>
    <row r="710" ht="8" customHeight="1"/>
    <row r="711" ht="8" customHeight="1"/>
    <row r="712" ht="8" customHeight="1"/>
    <row r="713" ht="8" customHeight="1"/>
    <row r="714" ht="8" customHeight="1"/>
    <row r="715" ht="8" customHeight="1"/>
    <row r="716" ht="8" customHeight="1"/>
    <row r="717" ht="8" customHeight="1"/>
    <row r="718" ht="8" customHeight="1"/>
    <row r="719" ht="8" customHeight="1"/>
    <row r="720" ht="8" customHeight="1"/>
    <row r="721" ht="8" customHeight="1"/>
    <row r="722" ht="8" customHeight="1"/>
    <row r="723" ht="8" customHeight="1"/>
    <row r="724" ht="8" customHeight="1"/>
    <row r="725" ht="8" customHeight="1"/>
    <row r="726" ht="8" customHeight="1"/>
    <row r="727" ht="8" customHeight="1"/>
    <row r="728" ht="8" customHeight="1"/>
    <row r="729" ht="8" customHeight="1"/>
    <row r="730" ht="8" customHeight="1"/>
    <row r="731" ht="8" customHeight="1"/>
    <row r="732" ht="8" customHeight="1"/>
    <row r="733" ht="8" customHeight="1"/>
    <row r="734" ht="8" customHeight="1"/>
    <row r="735" ht="8" customHeight="1"/>
    <row r="736" ht="8" customHeight="1"/>
    <row r="737" ht="8" customHeight="1"/>
    <row r="738" ht="8" customHeight="1"/>
    <row r="739" ht="8" customHeight="1"/>
    <row r="740" ht="8" customHeight="1"/>
    <row r="741" ht="8" customHeight="1"/>
    <row r="742" ht="8" customHeight="1"/>
    <row r="743" ht="8" customHeight="1"/>
    <row r="744" ht="8" customHeight="1"/>
    <row r="745" ht="8" customHeight="1"/>
    <row r="746" ht="8" customHeight="1"/>
    <row r="747" ht="8" customHeight="1"/>
    <row r="748" ht="8" customHeight="1"/>
    <row r="749" ht="8" customHeight="1"/>
    <row r="750" ht="8" customHeight="1"/>
    <row r="751" ht="8" customHeight="1"/>
    <row r="752" ht="8" customHeight="1"/>
    <row r="753" ht="8" customHeight="1"/>
    <row r="754" ht="8" customHeight="1"/>
    <row r="755" ht="8" customHeight="1"/>
    <row r="756" ht="8" customHeight="1"/>
    <row r="757" ht="8" customHeight="1"/>
    <row r="758" ht="8" customHeight="1"/>
    <row r="759" ht="8" customHeight="1"/>
    <row r="760" ht="8" customHeight="1"/>
    <row r="761" ht="8" customHeight="1"/>
    <row r="762" ht="8" customHeight="1"/>
    <row r="763" ht="8" customHeight="1"/>
    <row r="764" ht="8" customHeight="1"/>
    <row r="765" ht="8" customHeight="1"/>
    <row r="766" ht="8" customHeight="1"/>
    <row r="767" ht="8" customHeight="1"/>
    <row r="768" ht="8" customHeight="1"/>
    <row r="769" ht="8" customHeight="1"/>
    <row r="770" ht="8" customHeight="1"/>
    <row r="771" ht="8" customHeight="1"/>
    <row r="772" ht="8" customHeight="1"/>
    <row r="773" ht="8" customHeight="1"/>
    <row r="774" ht="8" customHeight="1"/>
    <row r="775" ht="8" customHeight="1"/>
    <row r="776" ht="8" customHeight="1"/>
    <row r="777" ht="8" customHeight="1"/>
    <row r="778" ht="8" customHeight="1"/>
    <row r="779" ht="8" customHeight="1"/>
    <row r="780" ht="8" customHeight="1"/>
    <row r="781" ht="8" customHeight="1"/>
    <row r="782" ht="8" customHeight="1"/>
    <row r="783" ht="8" customHeight="1"/>
    <row r="784" ht="8" customHeight="1"/>
    <row r="785" ht="8" customHeight="1"/>
    <row r="786" ht="8" customHeight="1"/>
    <row r="787" ht="8" customHeight="1"/>
    <row r="788" ht="8" customHeight="1"/>
    <row r="789" ht="8" customHeight="1"/>
    <row r="790" ht="8" customHeight="1"/>
    <row r="791" ht="8" customHeight="1"/>
    <row r="792" ht="8" customHeight="1"/>
    <row r="793" ht="8" customHeight="1"/>
    <row r="794" ht="8" customHeight="1"/>
    <row r="795" ht="8" customHeight="1"/>
    <row r="796" ht="8" customHeight="1"/>
    <row r="797" ht="8" customHeight="1"/>
    <row r="798" ht="8" customHeight="1"/>
    <row r="799" ht="8" customHeight="1"/>
    <row r="800" ht="8" customHeight="1"/>
    <row r="801" ht="8" customHeight="1"/>
    <row r="802" ht="8" customHeight="1"/>
    <row r="803" ht="8" customHeight="1"/>
    <row r="804" ht="8" customHeight="1"/>
    <row r="805" ht="8" customHeight="1"/>
    <row r="806" ht="8" customHeight="1"/>
    <row r="807" ht="8" customHeight="1"/>
    <row r="808" ht="8" customHeight="1"/>
    <row r="809" ht="8" customHeight="1"/>
    <row r="810" ht="8" customHeight="1"/>
    <row r="811" ht="8" customHeight="1"/>
    <row r="812" ht="8" customHeight="1"/>
    <row r="813" ht="8" customHeight="1"/>
    <row r="814" ht="8" customHeight="1"/>
    <row r="815" ht="8" customHeight="1"/>
    <row r="816" ht="8" customHeight="1"/>
    <row r="817" ht="8" customHeight="1"/>
    <row r="818" ht="8" customHeight="1"/>
    <row r="819" ht="8" customHeight="1"/>
    <row r="820" ht="8" customHeight="1"/>
    <row r="821" ht="8" customHeight="1"/>
    <row r="822" ht="8" customHeight="1"/>
    <row r="823" ht="8" customHeight="1"/>
    <row r="824" ht="8" customHeight="1"/>
    <row r="825" ht="8" customHeight="1"/>
    <row r="826" ht="8" customHeight="1"/>
    <row r="827" ht="8" customHeight="1"/>
    <row r="828" ht="8" customHeight="1"/>
    <row r="829" ht="8" customHeight="1"/>
    <row r="830" ht="8" customHeight="1"/>
    <row r="831" ht="8" customHeight="1"/>
    <row r="832" ht="8" customHeight="1"/>
    <row r="833" ht="8" customHeight="1"/>
    <row r="834" ht="8" customHeight="1"/>
    <row r="835" ht="8" customHeight="1"/>
    <row r="836" ht="8" customHeight="1"/>
    <row r="837" ht="8" customHeight="1"/>
    <row r="838" ht="8" customHeight="1"/>
    <row r="839" ht="8" customHeight="1"/>
    <row r="840" ht="8" customHeight="1"/>
    <row r="841" ht="8" customHeight="1"/>
    <row r="842" ht="8" customHeight="1"/>
    <row r="843" ht="8" customHeight="1"/>
    <row r="844" ht="8" customHeight="1"/>
    <row r="845" ht="8" customHeight="1"/>
    <row r="846" ht="8" customHeight="1"/>
    <row r="847" ht="8" customHeight="1"/>
    <row r="848" ht="8" customHeight="1"/>
    <row r="849" ht="8" customHeight="1"/>
    <row r="850" ht="8" customHeight="1"/>
    <row r="851" ht="8" customHeight="1"/>
    <row r="852" ht="8" customHeight="1"/>
    <row r="853" ht="8" customHeight="1"/>
    <row r="854" ht="8" customHeight="1"/>
    <row r="855" ht="8" customHeight="1"/>
    <row r="856" ht="8" customHeight="1"/>
    <row r="857" ht="8" customHeight="1"/>
    <row r="858" ht="8" customHeight="1"/>
    <row r="859" ht="8" customHeight="1"/>
    <row r="860" ht="8" customHeight="1"/>
    <row r="861" ht="8" customHeight="1"/>
    <row r="862" ht="8" customHeight="1"/>
    <row r="863" ht="8" customHeight="1"/>
    <row r="864" ht="8" customHeight="1"/>
    <row r="865" ht="8" customHeight="1"/>
    <row r="866" ht="8" customHeight="1"/>
    <row r="867" ht="8" customHeight="1"/>
    <row r="868" ht="8" customHeight="1"/>
    <row r="869" ht="8" customHeight="1"/>
    <row r="870" ht="8" customHeight="1"/>
    <row r="871" ht="8" customHeight="1"/>
    <row r="872" ht="8" customHeight="1"/>
    <row r="873" ht="8" customHeight="1"/>
    <row r="874" ht="8" customHeight="1"/>
    <row r="875" ht="8" customHeight="1"/>
    <row r="876" ht="8" customHeight="1"/>
    <row r="877" ht="8" customHeight="1"/>
    <row r="878" ht="8" customHeight="1"/>
    <row r="879" ht="8" customHeight="1"/>
    <row r="880" ht="8" customHeight="1"/>
    <row r="881" ht="8" customHeight="1"/>
    <row r="882" ht="8" customHeight="1"/>
    <row r="883" ht="8" customHeight="1"/>
    <row r="884" ht="8" customHeight="1"/>
    <row r="885" ht="8" customHeight="1"/>
    <row r="886" ht="8" customHeight="1"/>
    <row r="887" ht="8" customHeight="1"/>
    <row r="888" ht="8" customHeight="1"/>
    <row r="889" ht="8" customHeight="1"/>
    <row r="890" ht="8" customHeight="1"/>
    <row r="891" ht="8" customHeight="1"/>
    <row r="892" ht="8" customHeight="1"/>
    <row r="893" ht="8" customHeight="1"/>
    <row r="894" ht="8" customHeight="1"/>
    <row r="895" ht="8" customHeight="1"/>
    <row r="896" ht="8" customHeight="1"/>
    <row r="897" ht="8" customHeight="1"/>
    <row r="898" ht="8" customHeight="1"/>
    <row r="899" ht="8" customHeight="1"/>
    <row r="900" ht="8" customHeight="1"/>
    <row r="901" ht="8" customHeight="1"/>
    <row r="902" ht="8" customHeight="1"/>
    <row r="903" ht="8" customHeight="1"/>
    <row r="904" ht="8" customHeight="1"/>
    <row r="905" ht="8" customHeight="1"/>
    <row r="906" ht="8" customHeight="1"/>
    <row r="907" ht="8" customHeight="1"/>
    <row r="908" ht="8" customHeight="1"/>
    <row r="909" ht="8" customHeight="1"/>
    <row r="910" ht="8" customHeight="1"/>
    <row r="911" ht="8" customHeight="1"/>
    <row r="912" ht="8" customHeight="1"/>
    <row r="913" ht="8" customHeight="1"/>
    <row r="914" ht="8" customHeight="1"/>
    <row r="915" ht="8" customHeight="1"/>
    <row r="916" ht="8" customHeight="1"/>
    <row r="917" ht="8" customHeight="1"/>
    <row r="918" ht="8" customHeight="1"/>
    <row r="919" ht="8" customHeight="1"/>
    <row r="920" ht="8" customHeight="1"/>
    <row r="921" ht="8" customHeight="1"/>
    <row r="922" ht="8" customHeight="1"/>
    <row r="923" ht="8" customHeight="1"/>
    <row r="924" ht="8" customHeight="1"/>
    <row r="925" ht="8" customHeight="1"/>
    <row r="926" ht="8" customHeight="1"/>
    <row r="927" ht="8" customHeight="1"/>
    <row r="928" ht="8" customHeight="1"/>
    <row r="929" ht="8" customHeight="1"/>
    <row r="930" ht="8" customHeight="1"/>
    <row r="931" ht="8" customHeight="1"/>
    <row r="932" ht="8" customHeight="1"/>
    <row r="933" ht="8" customHeight="1"/>
    <row r="934" ht="8" customHeight="1"/>
    <row r="935" ht="8" customHeight="1"/>
    <row r="936" ht="8" customHeight="1"/>
    <row r="937" ht="8" customHeight="1"/>
    <row r="938" ht="8" customHeight="1"/>
    <row r="939" ht="8" customHeight="1"/>
    <row r="940" ht="8" customHeight="1"/>
    <row r="941" ht="8" customHeight="1"/>
    <row r="942" ht="8" customHeight="1"/>
    <row r="943" ht="8" customHeight="1"/>
    <row r="944" ht="8" customHeight="1"/>
    <row r="945" ht="8" customHeight="1"/>
    <row r="946" ht="8" customHeight="1"/>
    <row r="947" ht="8" customHeight="1"/>
    <row r="948" ht="8" customHeight="1"/>
    <row r="949" ht="8" customHeight="1"/>
    <row r="950" ht="8" customHeight="1"/>
    <row r="951" ht="8" customHeight="1"/>
    <row r="952" ht="8" customHeight="1"/>
    <row r="953" ht="8" customHeight="1"/>
    <row r="954" ht="8" customHeight="1"/>
    <row r="955" ht="8" customHeight="1"/>
    <row r="956" ht="8" customHeight="1"/>
    <row r="957" ht="8" customHeight="1"/>
    <row r="958" ht="8" customHeight="1"/>
    <row r="959" ht="8" customHeight="1"/>
    <row r="960" ht="8" customHeight="1"/>
    <row r="961" ht="8" customHeight="1"/>
    <row r="962" ht="8" customHeight="1"/>
    <row r="963" ht="8" customHeight="1"/>
    <row r="964" ht="8" customHeight="1"/>
    <row r="965" ht="8" customHeight="1"/>
    <row r="966" ht="8" customHeight="1"/>
    <row r="967" ht="8" customHeight="1"/>
    <row r="968" ht="8" customHeight="1"/>
    <row r="969" ht="8" customHeight="1"/>
    <row r="970" ht="8" customHeight="1"/>
    <row r="971" ht="8" customHeight="1"/>
    <row r="972" ht="8" customHeight="1"/>
    <row r="973" ht="8" customHeight="1"/>
    <row r="974" ht="8" customHeight="1"/>
    <row r="975" ht="8" customHeight="1"/>
    <row r="976" ht="8" customHeight="1"/>
    <row r="977" ht="8" customHeight="1"/>
    <row r="978" ht="8" customHeight="1"/>
    <row r="979" ht="8" customHeight="1"/>
    <row r="980" ht="8" customHeight="1"/>
    <row r="981" ht="8" customHeight="1"/>
    <row r="982" ht="8" customHeight="1"/>
    <row r="983" ht="8" customHeight="1"/>
    <row r="984" ht="8" customHeight="1"/>
    <row r="985" ht="8" customHeight="1"/>
    <row r="986" ht="8" customHeight="1"/>
    <row r="987" ht="8" customHeight="1"/>
    <row r="988" ht="8" customHeight="1"/>
    <row r="989" ht="8" customHeight="1"/>
    <row r="990" ht="8" customHeight="1"/>
    <row r="991" ht="8" customHeight="1"/>
    <row r="992" ht="8" customHeight="1"/>
    <row r="993" ht="8" customHeight="1"/>
    <row r="994" ht="8" customHeight="1"/>
    <row r="995" ht="8" customHeight="1"/>
    <row r="996" ht="8" customHeight="1"/>
    <row r="997" ht="8" customHeight="1"/>
    <row r="998" ht="8" customHeight="1"/>
    <row r="999" ht="8" customHeight="1"/>
    <row r="1000" ht="8" customHeight="1"/>
    <row r="1001" ht="8" customHeight="1"/>
    <row r="1002" ht="8" customHeight="1"/>
    <row r="1003" ht="8" customHeight="1"/>
    <row r="1004" ht="8" customHeight="1"/>
    <row r="1005" ht="8" customHeight="1"/>
    <row r="1006" ht="8" customHeight="1"/>
    <row r="1007" ht="8" customHeight="1"/>
    <row r="1008" ht="8" customHeight="1"/>
    <row r="1009" ht="8" customHeight="1"/>
    <row r="1010" ht="8" customHeight="1"/>
    <row r="1011" ht="8" customHeight="1"/>
    <row r="1012" ht="8" customHeight="1"/>
    <row r="1013" ht="8" customHeight="1"/>
    <row r="1014" ht="8" customHeight="1"/>
    <row r="1015" ht="8" customHeight="1"/>
    <row r="1016" ht="8" customHeight="1"/>
    <row r="1017" ht="8" customHeight="1"/>
    <row r="1018" ht="8" customHeight="1"/>
    <row r="1019" ht="8" customHeight="1"/>
    <row r="1020" ht="8" customHeight="1"/>
    <row r="1021" ht="8" customHeight="1"/>
    <row r="1022" ht="8" customHeight="1"/>
    <row r="1023" ht="8" customHeight="1"/>
    <row r="1024" ht="8" customHeight="1"/>
    <row r="1025" ht="8" customHeight="1"/>
    <row r="1026" ht="8" customHeight="1"/>
    <row r="1027" ht="8" customHeight="1"/>
    <row r="1028" ht="8" customHeight="1"/>
    <row r="1029" ht="8" customHeight="1"/>
    <row r="1030" ht="8" customHeight="1"/>
    <row r="1031" ht="8" customHeight="1"/>
    <row r="1032" ht="8" customHeight="1"/>
    <row r="1033" ht="8" customHeight="1"/>
    <row r="1034" ht="8" customHeight="1"/>
    <row r="1035" ht="8" customHeight="1"/>
    <row r="1036" ht="8" customHeight="1"/>
    <row r="1037" ht="8" customHeight="1"/>
    <row r="1038" ht="8" customHeight="1"/>
    <row r="1039" ht="8" customHeight="1"/>
    <row r="1040" ht="8" customHeight="1"/>
    <row r="1041" ht="8" customHeight="1"/>
    <row r="1042" ht="8" customHeight="1"/>
    <row r="1043" ht="8" customHeight="1"/>
    <row r="1044" ht="8" customHeight="1"/>
    <row r="1045" ht="8" customHeight="1"/>
    <row r="1046" ht="8" customHeight="1"/>
    <row r="1047" ht="8" customHeight="1"/>
    <row r="1048" ht="8" customHeight="1"/>
    <row r="1049" ht="8" customHeight="1"/>
    <row r="1050" ht="8" customHeight="1"/>
    <row r="1051" ht="8" customHeight="1"/>
    <row r="1052" ht="8" customHeight="1"/>
    <row r="1053" ht="8" customHeight="1"/>
    <row r="1054" ht="8" customHeight="1"/>
    <row r="1055" ht="8" customHeight="1"/>
    <row r="1056" ht="8" customHeight="1"/>
    <row r="1057" ht="8" customHeight="1"/>
    <row r="1058" ht="8" customHeight="1"/>
    <row r="1059" ht="8" customHeight="1"/>
    <row r="1060" ht="8" customHeight="1"/>
    <row r="1061" ht="8" customHeight="1"/>
    <row r="1062" ht="8" customHeight="1"/>
    <row r="1063" ht="8" customHeight="1"/>
    <row r="1064" ht="8" customHeight="1"/>
    <row r="1065" ht="8" customHeight="1"/>
    <row r="1066" ht="8" customHeight="1"/>
    <row r="1067" ht="8" customHeight="1"/>
    <row r="1068" ht="8" customHeight="1"/>
    <row r="1069" ht="8" customHeight="1"/>
    <row r="1070" ht="8" customHeight="1"/>
    <row r="1071" ht="8" customHeight="1"/>
    <row r="1072" ht="8" customHeight="1"/>
    <row r="1073" ht="8" customHeight="1"/>
    <row r="1074" ht="8" customHeight="1"/>
    <row r="1075" ht="8" customHeight="1"/>
    <row r="1076" ht="8" customHeight="1"/>
    <row r="1077" ht="8" customHeight="1"/>
    <row r="1078" ht="8" customHeight="1"/>
    <row r="1079" ht="8" customHeight="1"/>
    <row r="1080" ht="8" customHeight="1"/>
    <row r="1081" ht="8" customHeight="1"/>
    <row r="1082" ht="8" customHeight="1"/>
    <row r="1083" ht="8" customHeight="1"/>
    <row r="1084" ht="8" customHeight="1"/>
    <row r="1085" ht="8" customHeight="1"/>
    <row r="1086" ht="8" customHeight="1"/>
    <row r="1087" ht="8" customHeight="1"/>
    <row r="1088" ht="8" customHeight="1"/>
    <row r="1089" ht="8" customHeight="1"/>
    <row r="1090" ht="8" customHeight="1"/>
    <row r="1091" ht="8" customHeight="1"/>
    <row r="1092" ht="8" customHeight="1"/>
    <row r="1093" ht="8" customHeight="1"/>
    <row r="1094" ht="8" customHeight="1"/>
    <row r="1095" ht="8" customHeight="1"/>
    <row r="1096" ht="8" customHeight="1"/>
    <row r="1097" ht="8" customHeight="1"/>
    <row r="1098" ht="8" customHeight="1"/>
    <row r="1099" ht="8" customHeight="1"/>
    <row r="1100" ht="8" customHeight="1"/>
    <row r="1101" ht="8" customHeight="1"/>
    <row r="1102" ht="8" customHeight="1"/>
    <row r="1103" ht="8" customHeight="1"/>
    <row r="1104" ht="8" customHeight="1"/>
    <row r="1105" ht="8" customHeight="1"/>
    <row r="1106" ht="8" customHeight="1"/>
    <row r="1107" ht="8" customHeight="1"/>
    <row r="1108" ht="8" customHeight="1"/>
    <row r="1109" ht="8" customHeight="1"/>
    <row r="1110" ht="8" customHeight="1"/>
    <row r="1111" ht="8" customHeight="1"/>
    <row r="1112" ht="8" customHeight="1"/>
    <row r="1113" ht="8" customHeight="1"/>
    <row r="1114" ht="8" customHeight="1"/>
    <row r="1115" ht="8" customHeight="1"/>
    <row r="1116" ht="8" customHeight="1"/>
    <row r="1117" ht="8" customHeight="1"/>
    <row r="1118" ht="8" customHeight="1"/>
    <row r="1119" ht="8" customHeight="1"/>
    <row r="1120" ht="8" customHeight="1"/>
    <row r="1121" ht="8" customHeight="1"/>
    <row r="1122" ht="8" customHeight="1"/>
    <row r="1123" ht="8" customHeight="1"/>
    <row r="1124" ht="8" customHeight="1"/>
    <row r="1125" ht="8" customHeight="1"/>
    <row r="1126" ht="8" customHeight="1"/>
    <row r="1127" ht="8" customHeight="1"/>
    <row r="1128" ht="8" customHeight="1"/>
    <row r="1129" ht="8" customHeight="1"/>
    <row r="1130" ht="8" customHeight="1"/>
    <row r="1131" ht="8" customHeight="1"/>
    <row r="1132" ht="8" customHeight="1"/>
    <row r="1133" ht="8" customHeight="1"/>
    <row r="1134" ht="8" customHeight="1"/>
    <row r="1135" ht="8" customHeight="1"/>
    <row r="1136" ht="8" customHeight="1"/>
  </sheetData>
  <mergeCells count="192">
    <mergeCell ref="B589:B600"/>
    <mergeCell ref="E589:E600"/>
    <mergeCell ref="F589:F600"/>
    <mergeCell ref="B550:G550"/>
    <mergeCell ref="B551:G551"/>
    <mergeCell ref="B553:B564"/>
    <mergeCell ref="E553:E564"/>
    <mergeCell ref="F553:F564"/>
    <mergeCell ref="B565:B576"/>
    <mergeCell ref="E565:E576"/>
    <mergeCell ref="F565:F576"/>
    <mergeCell ref="B577:B588"/>
    <mergeCell ref="E577:E588"/>
    <mergeCell ref="F577:F588"/>
    <mergeCell ref="B525:B536"/>
    <mergeCell ref="E525:E536"/>
    <mergeCell ref="F525:F536"/>
    <mergeCell ref="B537:B548"/>
    <mergeCell ref="E537:E548"/>
    <mergeCell ref="F537:F548"/>
    <mergeCell ref="B487:G487"/>
    <mergeCell ref="B489:B500"/>
    <mergeCell ref="E489:E500"/>
    <mergeCell ref="F489:F500"/>
    <mergeCell ref="B501:B512"/>
    <mergeCell ref="E501:E512"/>
    <mergeCell ref="F501:F512"/>
    <mergeCell ref="B513:B524"/>
    <mergeCell ref="E513:E524"/>
    <mergeCell ref="F513:F524"/>
    <mergeCell ref="F473:F484"/>
    <mergeCell ref="B486:G486"/>
    <mergeCell ref="B373:B384"/>
    <mergeCell ref="E373:E384"/>
    <mergeCell ref="F373:F384"/>
    <mergeCell ref="B385:B396"/>
    <mergeCell ref="E385:E396"/>
    <mergeCell ref="F385:F396"/>
    <mergeCell ref="B397:B408"/>
    <mergeCell ref="E397:E408"/>
    <mergeCell ref="F397:F408"/>
    <mergeCell ref="B461:B472"/>
    <mergeCell ref="E461:E472"/>
    <mergeCell ref="F461:F472"/>
    <mergeCell ref="B473:B484"/>
    <mergeCell ref="E473:E484"/>
    <mergeCell ref="B409:B420"/>
    <mergeCell ref="E409:E420"/>
    <mergeCell ref="F409:F420"/>
    <mergeCell ref="B437:B448"/>
    <mergeCell ref="E437:E448"/>
    <mergeCell ref="F437:F448"/>
    <mergeCell ref="B449:B460"/>
    <mergeCell ref="E449:E460"/>
    <mergeCell ref="B333:B344"/>
    <mergeCell ref="E333:E344"/>
    <mergeCell ref="F333:F344"/>
    <mergeCell ref="B345:B356"/>
    <mergeCell ref="E345:E356"/>
    <mergeCell ref="F345:F356"/>
    <mergeCell ref="E23:F24"/>
    <mergeCell ref="E25:F26"/>
    <mergeCell ref="E27:F28"/>
    <mergeCell ref="B31:B32"/>
    <mergeCell ref="E31:F32"/>
    <mergeCell ref="B33:B34"/>
    <mergeCell ref="E33:F34"/>
    <mergeCell ref="B60:B69"/>
    <mergeCell ref="E60:E69"/>
    <mergeCell ref="F60:F69"/>
    <mergeCell ref="B38:G38"/>
    <mergeCell ref="B37:G37"/>
    <mergeCell ref="B29:B30"/>
    <mergeCell ref="E29:F30"/>
    <mergeCell ref="B80:B89"/>
    <mergeCell ref="E80:E89"/>
    <mergeCell ref="F80:F89"/>
    <mergeCell ref="B90:B99"/>
    <mergeCell ref="B5:B6"/>
    <mergeCell ref="B7:B8"/>
    <mergeCell ref="E5:F6"/>
    <mergeCell ref="E7:F8"/>
    <mergeCell ref="E9:F10"/>
    <mergeCell ref="E11:F12"/>
    <mergeCell ref="B21:B22"/>
    <mergeCell ref="B23:B24"/>
    <mergeCell ref="E21:F22"/>
    <mergeCell ref="B2:G2"/>
    <mergeCell ref="B3:G3"/>
    <mergeCell ref="E4:F4"/>
    <mergeCell ref="B9:B10"/>
    <mergeCell ref="B11:B12"/>
    <mergeCell ref="B25:B26"/>
    <mergeCell ref="B27:B28"/>
    <mergeCell ref="B70:B79"/>
    <mergeCell ref="E70:E79"/>
    <mergeCell ref="F70:F79"/>
    <mergeCell ref="B40:B49"/>
    <mergeCell ref="E40:E49"/>
    <mergeCell ref="F40:F49"/>
    <mergeCell ref="B50:B59"/>
    <mergeCell ref="E50:E59"/>
    <mergeCell ref="F50:F59"/>
    <mergeCell ref="B17:B18"/>
    <mergeCell ref="B19:B20"/>
    <mergeCell ref="B13:B14"/>
    <mergeCell ref="B15:B16"/>
    <mergeCell ref="E13:F14"/>
    <mergeCell ref="E15:F16"/>
    <mergeCell ref="E17:F18"/>
    <mergeCell ref="E19:F20"/>
    <mergeCell ref="B154:B163"/>
    <mergeCell ref="E154:E163"/>
    <mergeCell ref="F154:F163"/>
    <mergeCell ref="B165:G165"/>
    <mergeCell ref="B166:G166"/>
    <mergeCell ref="B168:B177"/>
    <mergeCell ref="E168:E177"/>
    <mergeCell ref="E90:E99"/>
    <mergeCell ref="F90:F99"/>
    <mergeCell ref="B102:G102"/>
    <mergeCell ref="B104:B113"/>
    <mergeCell ref="E104:E113"/>
    <mergeCell ref="F104:F113"/>
    <mergeCell ref="B101:G101"/>
    <mergeCell ref="B114:B123"/>
    <mergeCell ref="E114:E123"/>
    <mergeCell ref="F114:F123"/>
    <mergeCell ref="B124:B133"/>
    <mergeCell ref="E124:E133"/>
    <mergeCell ref="F124:F133"/>
    <mergeCell ref="B134:B143"/>
    <mergeCell ref="E134:E143"/>
    <mergeCell ref="F134:F143"/>
    <mergeCell ref="F168:F177"/>
    <mergeCell ref="F297:F308"/>
    <mergeCell ref="B309:B320"/>
    <mergeCell ref="E309:E320"/>
    <mergeCell ref="F309:F320"/>
    <mergeCell ref="B218:B227"/>
    <mergeCell ref="E218:E227"/>
    <mergeCell ref="F188:F197"/>
    <mergeCell ref="F198:F207"/>
    <mergeCell ref="F218:F227"/>
    <mergeCell ref="B144:B153"/>
    <mergeCell ref="E144:E153"/>
    <mergeCell ref="F144:F153"/>
    <mergeCell ref="B208:B217"/>
    <mergeCell ref="E208:E217"/>
    <mergeCell ref="F208:F217"/>
    <mergeCell ref="B178:B187"/>
    <mergeCell ref="E178:E187"/>
    <mergeCell ref="B321:B332"/>
    <mergeCell ref="E321:E332"/>
    <mergeCell ref="F178:F187"/>
    <mergeCell ref="B229:G229"/>
    <mergeCell ref="B230:G230"/>
    <mergeCell ref="B232:B243"/>
    <mergeCell ref="E232:E243"/>
    <mergeCell ref="F232:F243"/>
    <mergeCell ref="B244:B255"/>
    <mergeCell ref="E244:E255"/>
    <mergeCell ref="F244:F255"/>
    <mergeCell ref="F321:F332"/>
    <mergeCell ref="B188:B197"/>
    <mergeCell ref="E188:E197"/>
    <mergeCell ref="B198:B207"/>
    <mergeCell ref="E198:E207"/>
    <mergeCell ref="F449:F460"/>
    <mergeCell ref="B422:G422"/>
    <mergeCell ref="B423:G423"/>
    <mergeCell ref="B425:B436"/>
    <mergeCell ref="E425:E436"/>
    <mergeCell ref="F425:F436"/>
    <mergeCell ref="B256:B267"/>
    <mergeCell ref="E256:E267"/>
    <mergeCell ref="F256:F267"/>
    <mergeCell ref="B268:B279"/>
    <mergeCell ref="E268:E279"/>
    <mergeCell ref="F268:F279"/>
    <mergeCell ref="B358:G358"/>
    <mergeCell ref="B359:G359"/>
    <mergeCell ref="B361:B372"/>
    <mergeCell ref="E361:E372"/>
    <mergeCell ref="F361:F372"/>
    <mergeCell ref="B280:B291"/>
    <mergeCell ref="E280:E291"/>
    <mergeCell ref="F280:F291"/>
    <mergeCell ref="B294:G294"/>
    <mergeCell ref="B295:G295"/>
    <mergeCell ref="B297:B308"/>
    <mergeCell ref="E297:E308"/>
  </mergeCells>
  <dataValidations xWindow="841" yWindow="728" count="14">
    <dataValidation type="list" allowBlank="1" showInputMessage="1" showErrorMessage="1" promptTitle="Age Category:" prompt="Please age category. " sqref="E100:F100" xr:uid="{142DF165-8A8B-4B95-A546-42B1A7C38401}">
      <formula1>"Cadet Trio, Junior Trio, Adult Trio, Master Mixed Team (2-4)"</formula1>
    </dataValidation>
    <dataValidation allowBlank="1" showInputMessage="1" showErrorMessage="1" promptTitle="First Name" prompt="Please enter athletes full name. " sqref="C361:C420 C104:C163 C168:C227 C40:C99 C5:C34 C232:C293 C297:C356 C425:C484 C489:C548 C553:C600" xr:uid="{6336871A-99E2-4D08-8730-6DEC31432D73}"/>
    <dataValidation type="list" allowBlank="1" showInputMessage="1" showErrorMessage="1" promptTitle="Age Category:" prompt="Please age category. " sqref="G100" xr:uid="{103EEBE2-271B-4CC1-861E-6C18E6F5311A}">
      <formula1>"Cadet Trio, Junior Trio, Adult Trio, Master Mixed Team (2-3)"</formula1>
    </dataValidation>
    <dataValidation allowBlank="1" showInputMessage="1" showErrorMessage="1" promptTitle="First Name" prompt="Please enter athletes first name. " sqref="C100:D100" xr:uid="{4BFB8A33-75DE-4685-852A-80CF0437FA8E}"/>
    <dataValidation type="list" allowBlank="1" showInputMessage="1" showErrorMessage="1" promptTitle="Grade" prompt="Please enter athletes grade. " sqref="D361:D420 D104:D163 D168:D227 D40:D99 D5:D34 D232:D293 D297:D356 D425:D484 D489:D548 D553:D600" xr:uid="{8C61C938-84F2-45EC-A13E-0C8C2F4B48D1}">
      <formula1>"Prep, Year 1, Year 2, Year 3, Year 4, Year 5, Year 6, Year 7, Year 8, Year 9, Year 10, Year 11, Year 12"</formula1>
    </dataValidation>
    <dataValidation type="list" allowBlank="1" showInputMessage="1" showErrorMessage="1" promptTitle="Age Category:" prompt="Please select athletes age category. " sqref="E104:E163" xr:uid="{AB4D4F4E-06E4-425E-AEF9-C4016DD28313}">
      <formula1>"Primary Fitness (Yr. 3 - Yr. 6), Secondary Fitness (Yr. 7 - Yr. 12)"</formula1>
    </dataValidation>
    <dataValidation type="list" allowBlank="1" showInputMessage="1" showErrorMessage="1" promptTitle="Age Category:" prompt="Please select athletes age category. " sqref="E168:E227" xr:uid="{74EB9A1F-B008-4BAD-9C58-92438A6A4953}">
      <formula1>"Primary Advanced (Yr. 3 - Yr. 4), Primary Advanced (Yr. 5 - Yr. 6), Secondary Advanced (Yr. 7 - Yr. 9), Secondary Advanced (Yr. 10 - Yr. 12)"</formula1>
    </dataValidation>
    <dataValidation allowBlank="1" showInputMessage="1" showErrorMessage="1" promptTitle="Team Name" prompt="Please write team name. " sqref="F40:F99 F104:F163 F168:F227 F361:F420 F232:F293 F297:F356 F425:F484 F489:F548 F553:F600" xr:uid="{42F9EEC5-B840-41D4-BD63-C99BAA5D1CF7}"/>
    <dataValidation type="list" allowBlank="1" showInputMessage="1" showErrorMessage="1" promptTitle="Age Category:" prompt="Please select athletes age category. " sqref="E5:F34" xr:uid="{F78522DD-69F3-4D1D-83F1-4970E5C0EDE7}">
      <formula1>"Primary Pairs, Secondary Pairs (Yr. 7 - Yr. 9), Secondary Pairs (Yr. 10 - Yr. 12)"</formula1>
    </dataValidation>
    <dataValidation type="list" allowBlank="1" showInputMessage="1" showErrorMessage="1" promptTitle="Age Category:" prompt="Please select athletes age category. " sqref="E292:E293" xr:uid="{D04D02B4-ED77-431A-86FD-15D66326A19E}">
      <formula1>"Primary Large (Yr. 2 – Yr. 4) Phase 1, Primary Large (Yr. 5 – Yr. 6) Phase 1, Primary Large (Prep – Yr. 2) Phase 2, Primary Large (Yr. 3 – 4) Phase 2, Primary Large (Yr. 5 – 6) Phase 2, Sec Large (Yr. 7 – 9), Sec Large (Yr. 10 - 12) "</formula1>
    </dataValidation>
    <dataValidation type="list" allowBlank="1" showInputMessage="1" showErrorMessage="1" sqref="E40:E99" xr:uid="{31362D3A-4633-4F17-9E1B-C79D23733DCA}">
      <formula1>"Primary Small Teams (Prep - Yr. 2), Primary Small Teams (Yr. 3 - Yr. 6), Secondary Small Teams (yr. 7 - Yr. 9), Secondary Small Teams (Yr. 10 - Yr. 12), Primary Boys Team, Secondary Boys Team, Pri Pre-choreo Small Teams, Sec Pre-Choreo Small Teams"</formula1>
    </dataValidation>
    <dataValidation type="list" allowBlank="1" showInputMessage="1" showErrorMessage="1" promptTitle="Age Category:" prompt="Please select athletes age category. " sqref="E232:E291 E297:E356" xr:uid="{942E915A-2CC9-4DFD-8688-A5C40CCC95F8}">
      <formula1>"Prep - Yr. 2 - Phase 1, Yr. 3 - Yr. 4 - Phase 1, Yr. 5 – Yr. 6 - Phase 1, Prep – Yr. 2 - Phase 2, Yr. 3 – 4 - Phase 2, Yr. 5 – 6 - Phase 2, Yr. 7 – 9 - Phase 1, Yr. 7 – 12 - Phase 1, Yr. 7 – 9 – Phase 2, Yr. 10 – 12 – Phase 2"</formula1>
    </dataValidation>
    <dataValidation type="list" allowBlank="1" showInputMessage="1" showErrorMessage="1" promptTitle="Age Category:" prompt="Please select athletes age category. " sqref="E361:E420 E489:E548 E425:E484" xr:uid="{11E501FD-AC06-4E60-BE41-897F899B2F4E}">
      <formula1>"Prep, Yr.1(Phase 1), Yr.2(Phase 1), Yr.1-Yr.2(Phase 2), Yr.3(Phase 1), Yr.4(Phase 1), Yr.3-Yr.4(Phase 2), Yr.5(Phase 1), Yr.6(Phase 1), Yr.5-Yr.6(Phase 2), Yr.7(Phase 1), Yr.7(Phase 2), Yr.7-9(Phase 1), Yr.7-Yr.12(Phase 1), Yr.7-Yr.12(Phase 2)"</formula1>
    </dataValidation>
    <dataValidation type="list" allowBlank="1" showInputMessage="1" showErrorMessage="1" promptTitle="Age Category:" prompt="Please select athletes age category. " sqref="E553:E600" xr:uid="{263D1A4C-45BA-4657-AE01-C41010EC7DEC}">
      <formula1>"Boys Pre Choreographed Team (Under 12s)"</formula1>
    </dataValidation>
  </dataValidations>
  <pageMargins left="0.23622047244094488" right="0.23622047244094488" top="0.3543307086614173" bottom="3.125E-2" header="0.31496062992125984" footer="0.31496062992125984"/>
  <pageSetup paperSize="9" orientation="landscape" r:id="rId1"/>
  <headerFooter>
    <oddHeader>&amp;R&amp;G</oddHeader>
    <oddFooter>&amp;R&amp;"-,Bold Italic"&amp;8School Stream - Page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pageSetUpPr fitToPage="1"/>
  </sheetPr>
  <dimension ref="A1:H55"/>
  <sheetViews>
    <sheetView tabSelected="1" view="pageLayout" zoomScale="90" zoomScaleNormal="100" zoomScalePageLayoutView="90" workbookViewId="0">
      <selection activeCell="B43" sqref="B43:F43"/>
    </sheetView>
  </sheetViews>
  <sheetFormatPr defaultColWidth="0.453125" defaultRowHeight="14.5"/>
  <cols>
    <col min="1" max="1" width="28.08984375" customWidth="1"/>
    <col min="2" max="2" width="32.36328125" customWidth="1"/>
    <col min="3" max="7" width="10" customWidth="1"/>
    <col min="8" max="9" width="11.08984375" customWidth="1"/>
  </cols>
  <sheetData>
    <row r="1" spans="1:8" ht="19.25" customHeight="1" thickBot="1">
      <c r="C1" s="3"/>
    </row>
    <row r="2" spans="1:8" ht="39.65" customHeight="1" thickBot="1">
      <c r="A2" s="208" t="s">
        <v>31</v>
      </c>
      <c r="B2" s="209"/>
      <c r="C2" s="209"/>
      <c r="D2" s="209"/>
      <c r="E2" s="209"/>
      <c r="F2" s="209"/>
      <c r="G2" s="209"/>
      <c r="H2" s="209"/>
    </row>
    <row r="3" spans="1:8" ht="11" customHeight="1" thickBot="1">
      <c r="B3" s="232"/>
      <c r="C3" s="232"/>
      <c r="D3" s="232"/>
      <c r="E3" s="232"/>
      <c r="F3" s="232"/>
      <c r="G3" s="232"/>
      <c r="H3" s="232"/>
    </row>
    <row r="4" spans="1:8" ht="28.25" customHeight="1" thickBot="1">
      <c r="A4" s="4" t="s">
        <v>32</v>
      </c>
      <c r="B4" s="247" t="s">
        <v>5</v>
      </c>
      <c r="C4" s="206" t="s">
        <v>33</v>
      </c>
      <c r="D4" s="207"/>
      <c r="E4" s="257" t="s">
        <v>60</v>
      </c>
      <c r="F4" s="258"/>
      <c r="G4" s="199" t="s">
        <v>34</v>
      </c>
      <c r="H4" s="200"/>
    </row>
    <row r="5" spans="1:8" ht="13.5" customHeight="1" thickBot="1">
      <c r="A5" s="244" t="s">
        <v>35</v>
      </c>
      <c r="B5" s="205"/>
      <c r="C5" s="12" t="s">
        <v>36</v>
      </c>
      <c r="D5" s="13" t="s">
        <v>37</v>
      </c>
      <c r="E5" s="12" t="s">
        <v>36</v>
      </c>
      <c r="F5" s="13" t="s">
        <v>37</v>
      </c>
      <c r="G5" s="12" t="s">
        <v>36</v>
      </c>
      <c r="H5" s="13" t="s">
        <v>37</v>
      </c>
    </row>
    <row r="6" spans="1:8" ht="11.25" customHeight="1">
      <c r="A6" s="245"/>
      <c r="B6" s="34" t="s">
        <v>6</v>
      </c>
      <c r="C6" s="8"/>
      <c r="D6" s="14">
        <f>C6*55</f>
        <v>0</v>
      </c>
      <c r="E6" s="9"/>
      <c r="F6" s="14">
        <f>E6*60</f>
        <v>0</v>
      </c>
      <c r="G6" s="9"/>
      <c r="H6" s="14">
        <f>G6*80</f>
        <v>0</v>
      </c>
    </row>
    <row r="7" spans="1:8" ht="11.25" customHeight="1">
      <c r="A7" s="245"/>
      <c r="B7" s="35" t="s">
        <v>10</v>
      </c>
      <c r="C7" s="10"/>
      <c r="D7" s="15">
        <f>C7*45</f>
        <v>0</v>
      </c>
      <c r="E7" s="11"/>
      <c r="F7" s="15">
        <f>E7*50</f>
        <v>0</v>
      </c>
      <c r="G7" s="11"/>
      <c r="H7" s="15">
        <f>G7*70</f>
        <v>0</v>
      </c>
    </row>
    <row r="8" spans="1:8" ht="11.25" customHeight="1">
      <c r="A8" s="245"/>
      <c r="B8" s="35" t="s">
        <v>38</v>
      </c>
      <c r="C8" s="10"/>
      <c r="D8" s="15">
        <f>C8*40</f>
        <v>0</v>
      </c>
      <c r="E8" s="11"/>
      <c r="F8" s="15">
        <f>E8*45</f>
        <v>0</v>
      </c>
      <c r="G8" s="11"/>
      <c r="H8" s="15">
        <f>G8*65</f>
        <v>0</v>
      </c>
    </row>
    <row r="9" spans="1:8" ht="11.25" customHeight="1">
      <c r="A9" s="245"/>
      <c r="B9" s="35" t="s">
        <v>39</v>
      </c>
      <c r="C9" s="10"/>
      <c r="D9" s="15">
        <f>C9*35</f>
        <v>0</v>
      </c>
      <c r="E9" s="11"/>
      <c r="F9" s="15">
        <f>E9*40</f>
        <v>0</v>
      </c>
      <c r="G9" s="11"/>
      <c r="H9" s="15">
        <f>G9*60</f>
        <v>0</v>
      </c>
    </row>
    <row r="10" spans="1:8" ht="11.25" customHeight="1" thickBot="1">
      <c r="A10" s="245"/>
      <c r="B10" s="36" t="s">
        <v>40</v>
      </c>
      <c r="C10" s="10"/>
      <c r="D10" s="15">
        <f>C10*30</f>
        <v>0</v>
      </c>
      <c r="E10" s="11"/>
      <c r="F10" s="15">
        <f>E10*35</f>
        <v>0</v>
      </c>
      <c r="G10" s="11"/>
      <c r="H10" s="15">
        <f>G10*55</f>
        <v>0</v>
      </c>
    </row>
    <row r="11" spans="1:8" ht="28.25" customHeight="1">
      <c r="A11" s="245"/>
      <c r="B11" s="205" t="s">
        <v>15</v>
      </c>
      <c r="C11" s="206" t="s">
        <v>33</v>
      </c>
      <c r="D11" s="207"/>
      <c r="E11" s="257" t="s">
        <v>60</v>
      </c>
      <c r="F11" s="258"/>
      <c r="G11" s="199" t="s">
        <v>34</v>
      </c>
      <c r="H11" s="200"/>
    </row>
    <row r="12" spans="1:8" ht="13.5" customHeight="1" thickBot="1">
      <c r="A12" s="245"/>
      <c r="B12" s="205"/>
      <c r="C12" s="12" t="s">
        <v>36</v>
      </c>
      <c r="D12" s="13" t="s">
        <v>37</v>
      </c>
      <c r="E12" s="12" t="s">
        <v>36</v>
      </c>
      <c r="F12" s="13" t="s">
        <v>37</v>
      </c>
      <c r="G12" s="12" t="s">
        <v>36</v>
      </c>
      <c r="H12" s="13" t="s">
        <v>37</v>
      </c>
    </row>
    <row r="13" spans="1:8" ht="11.25" customHeight="1">
      <c r="A13" s="245"/>
      <c r="B13" s="34" t="s">
        <v>6</v>
      </c>
      <c r="C13" s="8"/>
      <c r="D13" s="14">
        <f>C13*55</f>
        <v>0</v>
      </c>
      <c r="E13" s="9"/>
      <c r="F13" s="14">
        <f>E13*60</f>
        <v>0</v>
      </c>
      <c r="G13" s="9"/>
      <c r="H13" s="14">
        <f>G13*70</f>
        <v>0</v>
      </c>
    </row>
    <row r="14" spans="1:8" ht="11.25" customHeight="1">
      <c r="A14" s="245"/>
      <c r="B14" s="35" t="s">
        <v>16</v>
      </c>
      <c r="C14" s="10"/>
      <c r="D14" s="15">
        <f>C14*45</f>
        <v>0</v>
      </c>
      <c r="E14" s="11"/>
      <c r="F14" s="15">
        <f>E14*50</f>
        <v>0</v>
      </c>
      <c r="G14" s="11"/>
      <c r="H14" s="15">
        <f>G14*60</f>
        <v>0</v>
      </c>
    </row>
    <row r="15" spans="1:8" ht="11.25" customHeight="1">
      <c r="A15" s="245"/>
      <c r="B15" s="35" t="s">
        <v>59</v>
      </c>
      <c r="C15" s="10"/>
      <c r="D15" s="15">
        <f>C15*40</f>
        <v>0</v>
      </c>
      <c r="E15" s="11"/>
      <c r="F15" s="15">
        <f>E15*45</f>
        <v>0</v>
      </c>
      <c r="G15" s="11"/>
      <c r="H15" s="15">
        <f>G15*55</f>
        <v>0</v>
      </c>
    </row>
    <row r="16" spans="1:8" ht="11.25" customHeight="1">
      <c r="A16" s="245"/>
      <c r="B16" s="35" t="s">
        <v>39</v>
      </c>
      <c r="C16" s="10"/>
      <c r="D16" s="15">
        <f>C16*35</f>
        <v>0</v>
      </c>
      <c r="E16" s="11"/>
      <c r="F16" s="15">
        <f>E16*40</f>
        <v>0</v>
      </c>
      <c r="G16" s="11"/>
      <c r="H16" s="15">
        <f>G16*45</f>
        <v>0</v>
      </c>
    </row>
    <row r="17" spans="1:8" ht="11.25" customHeight="1" thickBot="1">
      <c r="A17" s="245"/>
      <c r="B17" s="36" t="s">
        <v>41</v>
      </c>
      <c r="C17" s="10"/>
      <c r="D17" s="15">
        <f>C17*30</f>
        <v>0</v>
      </c>
      <c r="E17" s="11"/>
      <c r="F17" s="15">
        <f>E17*35</f>
        <v>0</v>
      </c>
      <c r="G17" s="11"/>
      <c r="H17" s="15">
        <f>G17*40</f>
        <v>0</v>
      </c>
    </row>
    <row r="18" spans="1:8" ht="28.25" customHeight="1">
      <c r="A18" s="245"/>
      <c r="B18" s="205" t="s">
        <v>20</v>
      </c>
      <c r="C18" s="206" t="s">
        <v>33</v>
      </c>
      <c r="D18" s="207"/>
      <c r="E18" s="257" t="s">
        <v>60</v>
      </c>
      <c r="F18" s="258"/>
      <c r="G18" s="199" t="s">
        <v>34</v>
      </c>
      <c r="H18" s="200"/>
    </row>
    <row r="19" spans="1:8" ht="13.5" customHeight="1" thickBot="1">
      <c r="A19" s="245"/>
      <c r="B19" s="205"/>
      <c r="C19" s="12" t="s">
        <v>36</v>
      </c>
      <c r="D19" s="13" t="s">
        <v>37</v>
      </c>
      <c r="E19" s="12" t="s">
        <v>36</v>
      </c>
      <c r="F19" s="13" t="s">
        <v>37</v>
      </c>
      <c r="G19" s="12" t="s">
        <v>36</v>
      </c>
      <c r="H19" s="13" t="s">
        <v>37</v>
      </c>
    </row>
    <row r="20" spans="1:8" ht="11.25" customHeight="1">
      <c r="A20" s="245"/>
      <c r="B20" s="34" t="s">
        <v>6</v>
      </c>
      <c r="C20" s="8"/>
      <c r="D20" s="14">
        <f>C20*50</f>
        <v>0</v>
      </c>
      <c r="E20" s="9"/>
      <c r="F20" s="14">
        <f>E20*55</f>
        <v>0</v>
      </c>
      <c r="G20" s="9"/>
      <c r="H20" s="14">
        <f>G20*65</f>
        <v>0</v>
      </c>
    </row>
    <row r="21" spans="1:8" ht="11.25" customHeight="1">
      <c r="A21" s="245"/>
      <c r="B21" s="35" t="s">
        <v>16</v>
      </c>
      <c r="C21" s="10"/>
      <c r="D21" s="15">
        <f>C21*40</f>
        <v>0</v>
      </c>
      <c r="E21" s="11"/>
      <c r="F21" s="15">
        <f>E21*45</f>
        <v>0</v>
      </c>
      <c r="G21" s="11"/>
      <c r="H21" s="15">
        <f>G21*60</f>
        <v>0</v>
      </c>
    </row>
    <row r="22" spans="1:8" ht="11.25" customHeight="1" thickBot="1">
      <c r="A22" s="245"/>
      <c r="B22" s="36" t="s">
        <v>42</v>
      </c>
      <c r="C22" s="10"/>
      <c r="D22" s="15">
        <f>C22*35</f>
        <v>0</v>
      </c>
      <c r="E22" s="11"/>
      <c r="F22" s="15">
        <f>E22*40</f>
        <v>0</v>
      </c>
      <c r="G22" s="11"/>
      <c r="H22" s="15">
        <f>G22*55</f>
        <v>0</v>
      </c>
    </row>
    <row r="23" spans="1:8" ht="28.25" customHeight="1">
      <c r="A23" s="245"/>
      <c r="B23" s="205" t="s">
        <v>24</v>
      </c>
      <c r="C23" s="206" t="s">
        <v>33</v>
      </c>
      <c r="D23" s="207"/>
      <c r="E23" s="257" t="s">
        <v>60</v>
      </c>
      <c r="F23" s="258"/>
      <c r="G23" s="199" t="s">
        <v>34</v>
      </c>
      <c r="H23" s="200"/>
    </row>
    <row r="24" spans="1:8" ht="13.5" customHeight="1" thickBot="1">
      <c r="A24" s="245"/>
      <c r="B24" s="205"/>
      <c r="C24" s="20" t="s">
        <v>36</v>
      </c>
      <c r="D24" s="21" t="s">
        <v>37</v>
      </c>
      <c r="E24" s="20" t="s">
        <v>36</v>
      </c>
      <c r="F24" s="21" t="s">
        <v>37</v>
      </c>
      <c r="G24" s="20" t="s">
        <v>36</v>
      </c>
      <c r="H24" s="21" t="s">
        <v>37</v>
      </c>
    </row>
    <row r="25" spans="1:8" ht="11.4" customHeight="1">
      <c r="A25" s="245"/>
      <c r="B25" s="37" t="s">
        <v>6</v>
      </c>
      <c r="C25" s="28"/>
      <c r="D25" s="26">
        <f>C25*50</f>
        <v>0</v>
      </c>
      <c r="E25" s="27"/>
      <c r="F25" s="26">
        <f>E25*55</f>
        <v>0</v>
      </c>
      <c r="G25" s="27"/>
      <c r="H25" s="26">
        <f>G25*65</f>
        <v>0</v>
      </c>
    </row>
    <row r="26" spans="1:8" ht="11.4" customHeight="1">
      <c r="A26" s="245"/>
      <c r="B26" s="38" t="s">
        <v>16</v>
      </c>
      <c r="C26" s="10"/>
      <c r="D26" s="25">
        <f>C26*40</f>
        <v>0</v>
      </c>
      <c r="E26" s="24"/>
      <c r="F26" s="25">
        <f>E26*45</f>
        <v>0</v>
      </c>
      <c r="G26" s="24"/>
      <c r="H26" s="25">
        <f>G26*60</f>
        <v>0</v>
      </c>
    </row>
    <row r="27" spans="1:8" ht="11.25" customHeight="1">
      <c r="A27" s="245"/>
      <c r="B27" s="38" t="s">
        <v>22</v>
      </c>
      <c r="C27" s="11"/>
      <c r="D27" s="25">
        <f>C27*35</f>
        <v>0</v>
      </c>
      <c r="E27" s="24"/>
      <c r="F27" s="25">
        <f>E27*40</f>
        <v>0</v>
      </c>
      <c r="G27" s="24"/>
      <c r="H27" s="25">
        <f>G27*55</f>
        <v>0</v>
      </c>
    </row>
    <row r="28" spans="1:8" ht="11.25" customHeight="1">
      <c r="A28" s="245"/>
      <c r="B28" s="38" t="s">
        <v>43</v>
      </c>
      <c r="C28" s="11"/>
      <c r="D28" s="25">
        <f>C28*30</f>
        <v>0</v>
      </c>
      <c r="E28" s="24"/>
      <c r="F28" s="25">
        <f>E28*35</f>
        <v>0</v>
      </c>
      <c r="G28" s="24"/>
      <c r="H28" s="25">
        <f>G28*50</f>
        <v>0</v>
      </c>
    </row>
    <row r="29" spans="1:8" ht="11.25" customHeight="1" thickBot="1">
      <c r="A29" s="245"/>
      <c r="B29" s="38"/>
      <c r="C29" s="29" t="s">
        <v>44</v>
      </c>
      <c r="D29" s="23" t="s">
        <v>37</v>
      </c>
      <c r="E29" s="22" t="s">
        <v>44</v>
      </c>
      <c r="F29" s="23" t="s">
        <v>37</v>
      </c>
      <c r="G29" s="22" t="s">
        <v>44</v>
      </c>
      <c r="H29" s="23" t="s">
        <v>37</v>
      </c>
    </row>
    <row r="30" spans="1:8" ht="11.25" customHeight="1">
      <c r="A30" s="245"/>
      <c r="B30" s="39" t="s">
        <v>27</v>
      </c>
      <c r="C30" s="8"/>
      <c r="D30" s="14">
        <f>C30*150</f>
        <v>0</v>
      </c>
      <c r="E30" s="9"/>
      <c r="F30" s="14">
        <f>E30*160</f>
        <v>0</v>
      </c>
      <c r="G30" s="9"/>
      <c r="H30" s="14">
        <f>G30*195</f>
        <v>0</v>
      </c>
    </row>
    <row r="31" spans="1:8" ht="11.25" customHeight="1">
      <c r="A31" s="245"/>
      <c r="B31" s="39" t="s">
        <v>28</v>
      </c>
      <c r="C31" s="10"/>
      <c r="D31" s="14">
        <f t="shared" ref="D31:D33" si="0">C31*150</f>
        <v>0</v>
      </c>
      <c r="E31" s="11"/>
      <c r="F31" s="14">
        <f t="shared" ref="F31:F33" si="1">E31*160</f>
        <v>0</v>
      </c>
      <c r="G31" s="11"/>
      <c r="H31" s="14">
        <f t="shared" ref="H31:H33" si="2">G31*195</f>
        <v>0</v>
      </c>
    </row>
    <row r="32" spans="1:8" ht="11.25" customHeight="1">
      <c r="A32" s="245"/>
      <c r="B32" s="39" t="s">
        <v>26</v>
      </c>
      <c r="C32" s="10"/>
      <c r="D32" s="14">
        <f t="shared" si="0"/>
        <v>0</v>
      </c>
      <c r="E32" s="11"/>
      <c r="F32" s="14">
        <f t="shared" si="1"/>
        <v>0</v>
      </c>
      <c r="G32" s="11"/>
      <c r="H32" s="14">
        <f t="shared" si="2"/>
        <v>0</v>
      </c>
    </row>
    <row r="33" spans="1:8" ht="11.25" customHeight="1" thickBot="1">
      <c r="A33" s="245"/>
      <c r="B33" s="39" t="s">
        <v>29</v>
      </c>
      <c r="C33" s="10"/>
      <c r="D33" s="14">
        <f t="shared" si="0"/>
        <v>0</v>
      </c>
      <c r="E33" s="11"/>
      <c r="F33" s="14">
        <f t="shared" si="1"/>
        <v>0</v>
      </c>
      <c r="G33" s="11"/>
      <c r="H33" s="14">
        <f t="shared" si="2"/>
        <v>0</v>
      </c>
    </row>
    <row r="34" spans="1:8" s="33" customFormat="1" ht="31.5" customHeight="1" thickBot="1">
      <c r="A34" s="246"/>
      <c r="B34" s="40" t="s">
        <v>45</v>
      </c>
      <c r="C34" s="248">
        <f>SUM(D6:D10)+SUM(D13:D17)+SUM(D20:D22)+SUM(D25:D28)+SUM(D30:D33)</f>
        <v>0</v>
      </c>
      <c r="D34" s="249"/>
      <c r="E34" s="259">
        <f>SUM(F6:F10)+SUM(F13:F17)+SUM(F20:F22)+SUM(F25:F28)+SUM(F30:F33)</f>
        <v>0</v>
      </c>
      <c r="F34" s="260"/>
      <c r="G34" s="255">
        <f>SUM(H6:H10)+SUM(H13:H17)+SUM(H20:H22)+SUM(H25:H28)+SUM(H30:H33)</f>
        <v>0</v>
      </c>
      <c r="H34" s="256"/>
    </row>
    <row r="35" spans="1:8" ht="10.25" customHeight="1" thickBot="1">
      <c r="A35" s="6"/>
      <c r="C35" s="2"/>
      <c r="D35" s="2"/>
      <c r="E35" s="2"/>
      <c r="F35" s="2"/>
      <c r="G35" s="2"/>
      <c r="H35" s="2"/>
    </row>
    <row r="36" spans="1:8" ht="44" customHeight="1" thickBot="1">
      <c r="A36" s="5" t="s">
        <v>46</v>
      </c>
      <c r="B36" s="239" t="s">
        <v>62</v>
      </c>
      <c r="C36" s="206" t="s">
        <v>33</v>
      </c>
      <c r="D36" s="207"/>
      <c r="E36" s="257" t="s">
        <v>60</v>
      </c>
      <c r="F36" s="258"/>
      <c r="G36" s="199" t="s">
        <v>34</v>
      </c>
      <c r="H36" s="200"/>
    </row>
    <row r="37" spans="1:8" ht="14" customHeight="1" thickBot="1">
      <c r="A37" s="250" t="s">
        <v>47</v>
      </c>
      <c r="B37" s="240"/>
      <c r="C37" s="12" t="s">
        <v>36</v>
      </c>
      <c r="D37" s="13" t="s">
        <v>37</v>
      </c>
      <c r="E37" s="12" t="s">
        <v>36</v>
      </c>
      <c r="F37" s="13" t="s">
        <v>37</v>
      </c>
      <c r="G37" s="12" t="s">
        <v>36</v>
      </c>
      <c r="H37" s="13" t="s">
        <v>37</v>
      </c>
    </row>
    <row r="38" spans="1:8" ht="30.75" customHeight="1" thickBot="1">
      <c r="A38" s="251"/>
      <c r="B38" s="241"/>
      <c r="C38" s="16"/>
      <c r="D38" s="17">
        <f>C38*6</f>
        <v>0</v>
      </c>
      <c r="E38" s="18"/>
      <c r="F38" s="19">
        <f>E38*9</f>
        <v>0</v>
      </c>
      <c r="G38" s="18"/>
      <c r="H38" s="19">
        <f>G38*12</f>
        <v>0</v>
      </c>
    </row>
    <row r="39" spans="1:8" ht="9.65" customHeight="1" thickBot="1">
      <c r="C39" s="2"/>
      <c r="D39" s="2"/>
      <c r="E39" s="2"/>
      <c r="F39" s="2"/>
      <c r="G39" s="2"/>
      <c r="H39" s="2"/>
    </row>
    <row r="40" spans="1:8" ht="14.4" customHeight="1">
      <c r="A40" s="41" t="s">
        <v>48</v>
      </c>
      <c r="B40" s="233" t="s">
        <v>58</v>
      </c>
      <c r="C40" s="234"/>
      <c r="D40" s="234"/>
      <c r="E40" s="234"/>
      <c r="F40" s="235"/>
      <c r="G40" s="201" t="s">
        <v>36</v>
      </c>
      <c r="H40" s="202"/>
    </row>
    <row r="41" spans="1:8" ht="31" customHeight="1" thickBot="1">
      <c r="A41" s="42" t="s">
        <v>49</v>
      </c>
      <c r="B41" s="236"/>
      <c r="C41" s="237"/>
      <c r="D41" s="237"/>
      <c r="E41" s="237"/>
      <c r="F41" s="238"/>
      <c r="G41" s="203"/>
      <c r="H41" s="204"/>
    </row>
    <row r="42" spans="1:8" ht="28.25" customHeight="1" thickBot="1">
      <c r="A42" s="231" t="s">
        <v>50</v>
      </c>
      <c r="B42" s="252" t="s">
        <v>51</v>
      </c>
      <c r="C42" s="253"/>
      <c r="D42" s="253"/>
      <c r="E42" s="253"/>
      <c r="F42" s="254"/>
      <c r="G42" s="18"/>
      <c r="H42" s="19">
        <f>G42*35</f>
        <v>0</v>
      </c>
    </row>
    <row r="43" spans="1:8" ht="28.25" customHeight="1" thickBot="1">
      <c r="A43" s="231"/>
      <c r="B43" s="252" t="s">
        <v>52</v>
      </c>
      <c r="C43" s="253"/>
      <c r="D43" s="253"/>
      <c r="E43" s="253"/>
      <c r="F43" s="254"/>
      <c r="G43" s="18"/>
      <c r="H43" s="19">
        <f>G43*27.5</f>
        <v>0</v>
      </c>
    </row>
    <row r="44" spans="1:8" ht="11.4" customHeight="1" thickBot="1">
      <c r="A44" s="7"/>
      <c r="C44" s="2"/>
      <c r="D44" s="2"/>
      <c r="E44" s="2"/>
      <c r="F44" s="2"/>
      <c r="G44" s="2"/>
      <c r="H44" s="2"/>
    </row>
    <row r="45" spans="1:8">
      <c r="A45" s="210"/>
      <c r="B45" s="210"/>
      <c r="C45" s="225" t="s">
        <v>53</v>
      </c>
      <c r="D45" s="226"/>
      <c r="E45" s="266" t="s">
        <v>61</v>
      </c>
      <c r="F45" s="261"/>
      <c r="G45" s="219" t="s">
        <v>34</v>
      </c>
      <c r="H45" s="220"/>
    </row>
    <row r="46" spans="1:8" ht="31" customHeight="1">
      <c r="A46" s="210"/>
      <c r="B46" s="210"/>
      <c r="C46" s="227"/>
      <c r="D46" s="228"/>
      <c r="E46" s="262"/>
      <c r="F46" s="263"/>
      <c r="G46" s="221"/>
      <c r="H46" s="222"/>
    </row>
    <row r="47" spans="1:8" ht="15.75" customHeight="1" thickBot="1">
      <c r="A47" s="210"/>
      <c r="B47" s="210"/>
      <c r="C47" s="229"/>
      <c r="D47" s="230"/>
      <c r="E47" s="264"/>
      <c r="F47" s="265"/>
      <c r="G47" s="223"/>
      <c r="H47" s="224"/>
    </row>
    <row r="48" spans="1:8">
      <c r="A48" s="210"/>
      <c r="B48" s="210"/>
      <c r="C48" s="215">
        <f>C34+D38</f>
        <v>0</v>
      </c>
      <c r="D48" s="216"/>
      <c r="E48" s="267">
        <f>E34+F38</f>
        <v>0</v>
      </c>
      <c r="F48" s="268"/>
      <c r="G48" s="211">
        <f>G34+H38+H42+H43</f>
        <v>0</v>
      </c>
      <c r="H48" s="212"/>
    </row>
    <row r="49" spans="1:8">
      <c r="A49" s="210"/>
      <c r="B49" s="210"/>
      <c r="C49" s="215"/>
      <c r="D49" s="216"/>
      <c r="E49" s="267"/>
      <c r="F49" s="268"/>
      <c r="G49" s="211"/>
      <c r="H49" s="212"/>
    </row>
    <row r="50" spans="1:8" ht="15" customHeight="1" thickBot="1">
      <c r="A50" s="210"/>
      <c r="B50" s="210"/>
      <c r="C50" s="217"/>
      <c r="D50" s="218"/>
      <c r="E50" s="269"/>
      <c r="F50" s="270"/>
      <c r="G50" s="213"/>
      <c r="H50" s="214"/>
    </row>
    <row r="51" spans="1:8" ht="11.4" customHeight="1" thickBot="1">
      <c r="B51" s="107"/>
      <c r="C51" s="108"/>
      <c r="D51" s="108"/>
      <c r="E51" s="109"/>
      <c r="F51" s="109"/>
      <c r="G51" s="107"/>
      <c r="H51" s="110"/>
    </row>
    <row r="52" spans="1:8" ht="15" customHeight="1">
      <c r="A52" s="242" t="s">
        <v>54</v>
      </c>
      <c r="B52" s="242"/>
      <c r="C52" s="242"/>
      <c r="D52" s="242"/>
      <c r="E52" s="242"/>
      <c r="F52" s="242"/>
      <c r="G52" s="242"/>
      <c r="H52" s="242"/>
    </row>
    <row r="53" spans="1:8" ht="21" customHeight="1">
      <c r="A53" s="243"/>
      <c r="B53" s="243"/>
      <c r="C53" s="243"/>
      <c r="D53" s="243"/>
      <c r="E53" s="243"/>
      <c r="F53" s="243"/>
      <c r="G53" s="243"/>
      <c r="H53" s="243"/>
    </row>
    <row r="54" spans="1:8" ht="28.25" customHeight="1"/>
    <row r="55" spans="1:8" ht="22.5" customHeight="1"/>
  </sheetData>
  <protectedRanges>
    <protectedRange sqref="D6:D10 H6:H10 F20:F22 D20:D22 H25:H28 F38 H20:H22 F6:F10 D38 F25:F28 H38 D25:D28 D30:D33 F30:F33 H30:H33 H42:H43 D13:D17 F13:F17 H13:H17" name="Range1_1"/>
  </protectedRanges>
  <mergeCells count="40">
    <mergeCell ref="A52:H53"/>
    <mergeCell ref="A5:A34"/>
    <mergeCell ref="B4:B5"/>
    <mergeCell ref="B18:B19"/>
    <mergeCell ref="B11:B12"/>
    <mergeCell ref="C11:D11"/>
    <mergeCell ref="C18:D18"/>
    <mergeCell ref="C34:D34"/>
    <mergeCell ref="E4:F4"/>
    <mergeCell ref="G4:H4"/>
    <mergeCell ref="A37:A38"/>
    <mergeCell ref="B43:F43"/>
    <mergeCell ref="B42:F42"/>
    <mergeCell ref="E34:F34"/>
    <mergeCell ref="G34:H34"/>
    <mergeCell ref="E18:F18"/>
    <mergeCell ref="A2:H2"/>
    <mergeCell ref="A45:B50"/>
    <mergeCell ref="G36:H36"/>
    <mergeCell ref="C36:D36"/>
    <mergeCell ref="G48:H50"/>
    <mergeCell ref="E48:F50"/>
    <mergeCell ref="C48:D50"/>
    <mergeCell ref="G45:H47"/>
    <mergeCell ref="E45:F47"/>
    <mergeCell ref="C45:D47"/>
    <mergeCell ref="A42:A43"/>
    <mergeCell ref="B3:H3"/>
    <mergeCell ref="C4:D4"/>
    <mergeCell ref="B40:F41"/>
    <mergeCell ref="E36:F36"/>
    <mergeCell ref="B36:B38"/>
    <mergeCell ref="G23:H23"/>
    <mergeCell ref="G40:H41"/>
    <mergeCell ref="B23:B24"/>
    <mergeCell ref="G11:H11"/>
    <mergeCell ref="E23:F23"/>
    <mergeCell ref="G18:H18"/>
    <mergeCell ref="C23:D23"/>
    <mergeCell ref="E11:F11"/>
  </mergeCells>
  <dataValidations xWindow="720" yWindow="478" count="2">
    <dataValidation allowBlank="1" showInputMessage="1" showErrorMessage="1" promptTitle="Number of Athletes" prompt="Please enter the amount of athletes competing in this Stream &amp; Section" sqref="C6:C10 E6:E10 G6:G10 C13:C17 E13:E17 G13:G17 C20:C22 E20:E22 G20:G22 E25:E28 G25:G28 C25:C28" xr:uid="{00000000-0002-0000-0700-000000000000}"/>
    <dataValidation allowBlank="1" showInputMessage="1" showErrorMessage="1" promptTitle="Number of TEAMS" prompt="Please enter the amount of TEAMS competing in this Stream &amp; Section" sqref="E30:E33 G30:G33 C30:C33" xr:uid="{00000000-0002-0000-0700-000002000000}"/>
  </dataValidations>
  <pageMargins left="0.25" right="0.25" top="0.75" bottom="0.75" header="0.3" footer="0.3"/>
  <pageSetup paperSize="9" scale="81" fitToHeight="0" orientation="portrait" r:id="rId1"/>
  <headerFooter>
    <oddHeader>&amp;C&amp;"-,Bold"&amp;12&amp;G</oddHeader>
    <oddFooter>&amp;R&amp;"-,Bold Italic"&amp;8Payment Information - Page &amp;P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0613b8-9b17-494b-b2f0-d372d7f999d0">
      <Terms xmlns="http://schemas.microsoft.com/office/infopath/2007/PartnerControls"/>
    </lcf76f155ced4ddcb4097134ff3c332f>
    <TaxCatchAll xmlns="2bd7d51e-da3c-4f1a-82fc-28531dbf20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F46CBDD0C07146917385185DC46065" ma:contentTypeVersion="18" ma:contentTypeDescription="Create a new document." ma:contentTypeScope="" ma:versionID="70c31591aede5b28d42047fc5fb0226d">
  <xsd:schema xmlns:xsd="http://www.w3.org/2001/XMLSchema" xmlns:xs="http://www.w3.org/2001/XMLSchema" xmlns:p="http://schemas.microsoft.com/office/2006/metadata/properties" xmlns:ns2="a80613b8-9b17-494b-b2f0-d372d7f999d0" xmlns:ns3="2bd7d51e-da3c-4f1a-82fc-28531dbf20e5" targetNamespace="http://schemas.microsoft.com/office/2006/metadata/properties" ma:root="true" ma:fieldsID="521260cbd7354d2977ae466a981fef6e" ns2:_="" ns3:_="">
    <xsd:import namespace="a80613b8-9b17-494b-b2f0-d372d7f999d0"/>
    <xsd:import namespace="2bd7d51e-da3c-4f1a-82fc-28531dbf20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613b8-9b17-494b-b2f0-d372d7f999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6fba8f1-4663-4d95-ac4a-64cffca39d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7d51e-da3c-4f1a-82fc-28531dbf20e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a9bb826-c8a5-4262-94b1-95100207cdd3}" ma:internalName="TaxCatchAll" ma:showField="CatchAllData" ma:web="2bd7d51e-da3c-4f1a-82fc-28531dbf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37A69-268F-4D75-A19C-31B5EA29E748}">
  <ds:schemaRefs>
    <ds:schemaRef ds:uri="http://schemas.microsoft.com/office/2006/metadata/properties"/>
    <ds:schemaRef ds:uri="http://schemas.microsoft.com/office/infopath/2007/PartnerControls"/>
    <ds:schemaRef ds:uri="a80613b8-9b17-494b-b2f0-d372d7f999d0"/>
    <ds:schemaRef ds:uri="2bd7d51e-da3c-4f1a-82fc-28531dbf20e5"/>
  </ds:schemaRefs>
</ds:datastoreItem>
</file>

<file path=customXml/itemProps2.xml><?xml version="1.0" encoding="utf-8"?>
<ds:datastoreItem xmlns:ds="http://schemas.openxmlformats.org/officeDocument/2006/customXml" ds:itemID="{C020A844-30E6-425F-ADDE-AAF7D34FCD0A}">
  <ds:schemaRefs>
    <ds:schemaRef ds:uri="http://schemas.microsoft.com/sharepoint/v3/contenttype/forms"/>
  </ds:schemaRefs>
</ds:datastoreItem>
</file>

<file path=customXml/itemProps3.xml><?xml version="1.0" encoding="utf-8"?>
<ds:datastoreItem xmlns:ds="http://schemas.openxmlformats.org/officeDocument/2006/customXml" ds:itemID="{D48ABB3B-BC0B-44DA-914C-7DFF5A20C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0613b8-9b17-494b-b2f0-d372d7f999d0"/>
    <ds:schemaRef ds:uri="2bd7d51e-da3c-4f1a-82fc-28531dbf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Attendance</vt:lpstr>
      <vt:lpstr>International Stream</vt:lpstr>
      <vt:lpstr>National Stream</vt:lpstr>
      <vt:lpstr>Elementary Stream</vt:lpstr>
      <vt:lpstr>School Stream</vt:lpstr>
      <vt:lpstr>Payment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FISAF Australia Entry Forms</dc:title>
  <dc:subject/>
  <dc:creator>Fisaf Australia</dc:creator>
  <cp:keywords/>
  <dc:description/>
  <cp:lastModifiedBy>FISAF Australia</cp:lastModifiedBy>
  <cp:revision/>
  <dcterms:created xsi:type="dcterms:W3CDTF">2016-02-28T23:50:23Z</dcterms:created>
  <dcterms:modified xsi:type="dcterms:W3CDTF">2025-12-08T04:41:50Z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0x01010032F46CBDD0C07146917385185DC46065</vt:lpwstr>
  </property>
  <property fmtid="{D5CDD505-2E9C-101B-9397-08002B2CF9AE}" pid="3" name="MediaServiceImageTags">
    <vt:lpwstr/>
  </property>
</Properties>
</file>