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eapl.sharepoint.com/sites/AllStaff/Shared Documents/General/INSPIRE EVENTS AUSTRALIA/FISAF AUSTRALIA - 21.07.2021 BACKUP/2022 FISAF Australia/Competitions 2022/"/>
    </mc:Choice>
  </mc:AlternateContent>
  <xr:revisionPtr revIDLastSave="28" documentId="8_{679EDDBE-3553-44BC-A327-29373CA468C1}" xr6:coauthVersionLast="47" xr6:coauthVersionMax="47" xr10:uidLastSave="{3D677FBF-1CB7-4E3D-8321-CB702E8A97EC}"/>
  <bookViews>
    <workbookView xWindow="28680" yWindow="-120" windowWidth="29040" windowHeight="15840" tabRatio="742" xr2:uid="{00000000-000D-0000-FFFF-FFFF00000000}"/>
  </bookViews>
  <sheets>
    <sheet name="Contact Info" sheetId="1" r:id="rId1"/>
    <sheet name="Attendance" sheetId="4" r:id="rId2"/>
    <sheet name="International Stream" sheetId="2" r:id="rId3"/>
    <sheet name="National Stream" sheetId="15" r:id="rId4"/>
    <sheet name="Elementary Stream" sheetId="16" r:id="rId5"/>
    <sheet name="School Stream" sheetId="17" r:id="rId6"/>
    <sheet name="Payment" sheetId="11" r:id="rId7"/>
  </sheets>
  <definedNames>
    <definedName name="_xlnm._FilterDatabase" localSheetId="1" hidden="1">Attendance!$B$26:$D$37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1" l="1"/>
  <c r="I47" i="11" s="1"/>
  <c r="G33" i="11"/>
  <c r="G47" i="11" s="1"/>
  <c r="E33" i="11"/>
  <c r="E47" i="11" s="1"/>
  <c r="C33" i="11"/>
  <c r="C47" i="11" s="1"/>
  <c r="I42" i="11"/>
  <c r="J37" i="11"/>
  <c r="H37" i="11"/>
  <c r="F37" i="11"/>
  <c r="D37" i="11"/>
  <c r="H30" i="11"/>
  <c r="H31" i="11"/>
  <c r="H32" i="11"/>
  <c r="H29" i="11"/>
  <c r="H27" i="11"/>
  <c r="H26" i="11"/>
  <c r="H25" i="11"/>
  <c r="H24" i="11"/>
  <c r="H21" i="11"/>
  <c r="H20" i="11"/>
  <c r="H19" i="11"/>
  <c r="H16" i="11"/>
  <c r="H15" i="11"/>
  <c r="H14" i="11"/>
  <c r="H13" i="11"/>
  <c r="H10" i="11"/>
  <c r="H9" i="11"/>
  <c r="H8" i="11"/>
  <c r="H7" i="11"/>
  <c r="H6" i="11"/>
  <c r="D30" i="11"/>
  <c r="D32" i="11"/>
  <c r="D31" i="11"/>
  <c r="D29" i="11"/>
  <c r="D27" i="11"/>
  <c r="D26" i="11"/>
  <c r="D25" i="11"/>
  <c r="D24" i="11"/>
  <c r="D21" i="11"/>
  <c r="D20" i="11"/>
  <c r="D19" i="11"/>
  <c r="D16" i="11"/>
  <c r="D15" i="11"/>
  <c r="D14" i="11"/>
  <c r="D13" i="11"/>
  <c r="D10" i="11"/>
  <c r="D9" i="11"/>
  <c r="D8" i="11"/>
  <c r="D7" i="11"/>
  <c r="D6" i="11"/>
  <c r="F10" i="11" l="1"/>
  <c r="F9" i="11"/>
  <c r="F8" i="11"/>
  <c r="F7" i="11"/>
  <c r="F6" i="11"/>
  <c r="A17" i="1"/>
  <c r="B14" i="1"/>
  <c r="F27" i="11"/>
  <c r="J27" i="11"/>
  <c r="J21" i="11" l="1"/>
  <c r="J20" i="11"/>
  <c r="J19" i="11"/>
  <c r="F21" i="11"/>
  <c r="F20" i="11"/>
  <c r="F19" i="11"/>
  <c r="J13" i="11"/>
  <c r="J7" i="11"/>
  <c r="J6" i="11"/>
  <c r="B15" i="1" l="1"/>
  <c r="F31" i="11" l="1"/>
  <c r="J31" i="11"/>
  <c r="F32" i="11"/>
  <c r="J32" i="11"/>
  <c r="J25" i="11" l="1"/>
  <c r="J24" i="11"/>
  <c r="F25" i="11"/>
  <c r="F24" i="11"/>
  <c r="J16" i="11" l="1"/>
  <c r="F16" i="11"/>
  <c r="J10" i="11"/>
  <c r="J9" i="11"/>
  <c r="B20" i="1" l="1"/>
  <c r="J30" i="11" l="1"/>
  <c r="J29" i="11"/>
  <c r="F30" i="11"/>
  <c r="F29" i="11"/>
  <c r="J26" i="11"/>
  <c r="F26" i="11"/>
  <c r="J8" i="11"/>
  <c r="J15" i="11"/>
  <c r="J14" i="11"/>
  <c r="F15" i="11"/>
  <c r="F14" i="11"/>
  <c r="F13" i="11"/>
</calcChain>
</file>

<file path=xl/sharedStrings.xml><?xml version="1.0" encoding="utf-8"?>
<sst xmlns="http://schemas.openxmlformats.org/spreadsheetml/2006/main" count="286" uniqueCount="74">
  <si>
    <t>Club Information</t>
  </si>
  <si>
    <t>Contact Name</t>
  </si>
  <si>
    <t>Contact Phone Number</t>
  </si>
  <si>
    <t>Address</t>
  </si>
  <si>
    <t>Email Address</t>
  </si>
  <si>
    <t>Event Selection</t>
  </si>
  <si>
    <t>Payment Information</t>
  </si>
  <si>
    <t>Declaration</t>
  </si>
  <si>
    <t>I,</t>
  </si>
  <si>
    <t>, &amp; my above Club/School</t>
  </si>
  <si>
    <t>Event Attending:</t>
  </si>
  <si>
    <t>Club/School Name</t>
  </si>
  <si>
    <t>Last Name</t>
  </si>
  <si>
    <t>First Name</t>
  </si>
  <si>
    <t>#</t>
  </si>
  <si>
    <t>Gender</t>
  </si>
  <si>
    <t>Athlete Information</t>
  </si>
  <si>
    <t>Individuals</t>
  </si>
  <si>
    <t>Age Cateogory</t>
  </si>
  <si>
    <t>Pairs</t>
  </si>
  <si>
    <t>Trios</t>
  </si>
  <si>
    <t>Team Name</t>
  </si>
  <si>
    <t>Small Teams</t>
  </si>
  <si>
    <t>Large Teams</t>
  </si>
  <si>
    <t>SUB TOTAL</t>
  </si>
  <si>
    <t>Grande Aerobic or Step Teams</t>
  </si>
  <si>
    <t>Sport Aerobics Teams</t>
  </si>
  <si>
    <t>Advanced Teams</t>
  </si>
  <si>
    <t>Pre-Choreographed Teams</t>
  </si>
  <si>
    <t>Super Series</t>
  </si>
  <si>
    <t>Future Champions Cup</t>
  </si>
  <si>
    <t># Athletes</t>
  </si>
  <si>
    <t>$</t>
  </si>
  <si>
    <t>State Championships</t>
  </si>
  <si>
    <t>National Championships</t>
  </si>
  <si>
    <t>ELEMENTARY STREAM</t>
  </si>
  <si>
    <t>NATIONAL STREAM</t>
  </si>
  <si>
    <t>INTERNATIONAL STREAM</t>
  </si>
  <si>
    <t># Teams</t>
  </si>
  <si>
    <t xml:space="preserve">Full Name Printed: </t>
  </si>
  <si>
    <t xml:space="preserve">Date: </t>
  </si>
  <si>
    <t xml:space="preserve">STEP 1: </t>
  </si>
  <si>
    <t>Small teams</t>
  </si>
  <si>
    <t xml:space="preserve">STEP 2: </t>
  </si>
  <si>
    <t xml:space="preserve">If you do not have a judge avalible at this event, please enter the total amount of athletes attending in the box provided. </t>
  </si>
  <si>
    <t xml:space="preserve">Enter total amount of Athletes attending Nationals Event. </t>
  </si>
  <si>
    <t>Performance Aerobic Teams</t>
  </si>
  <si>
    <t>Fitness Teams</t>
  </si>
  <si>
    <t>Duos</t>
  </si>
  <si>
    <t>ENTRY SUB TOTAL</t>
  </si>
  <si>
    <t>SCHOOL STREAM</t>
  </si>
  <si>
    <t>I declare that the athletes, coaches &amp; Judges listed in this entry form are or intend to become FISAF Australia members prior to event participation.</t>
  </si>
  <si>
    <t>(National Championships  ONLY)</t>
  </si>
  <si>
    <t>STEP 3:</t>
  </si>
  <si>
    <r>
      <t xml:space="preserve">Go to the Event column you are attending </t>
    </r>
    <r>
      <rPr>
        <b/>
        <sz val="9"/>
        <color theme="0"/>
        <rFont val="Calibri"/>
        <family val="2"/>
        <scheme val="minor"/>
      </rPr>
      <t>&gt;</t>
    </r>
    <r>
      <rPr>
        <b/>
        <sz val="8"/>
        <color theme="0"/>
        <rFont val="Calibri"/>
        <family val="2"/>
        <scheme val="minor"/>
      </rPr>
      <t xml:space="preserve">    </t>
    </r>
    <r>
      <rPr>
        <sz val="8"/>
        <color theme="0"/>
        <rFont val="Calibri"/>
        <family val="2"/>
        <scheme val="minor"/>
      </rPr>
      <t xml:space="preserve">                                                                                        Enter the amount of athletes or teams (Schools Stream) competing in each stream/category</t>
    </r>
  </si>
  <si>
    <t>Boys Teams</t>
  </si>
  <si>
    <t xml:space="preserve">Wish to compete in the 2021 FISAF Australia  (Operated under Inspire Events Australia Pty Ltd) :  </t>
  </si>
  <si>
    <t>Please Note:</t>
  </si>
  <si>
    <t>Athlete Name</t>
  </si>
  <si>
    <t>Grande Aerobic Teams</t>
  </si>
  <si>
    <t>Small Teams &amp; Boys Teams</t>
  </si>
  <si>
    <t>Athlete Grade</t>
  </si>
  <si>
    <t>Pre-Choreographed Teams (Continued)</t>
  </si>
  <si>
    <r>
      <rPr>
        <b/>
        <sz val="12"/>
        <color theme="0"/>
        <rFont val="Calibri"/>
        <family val="2"/>
        <scheme val="minor"/>
      </rPr>
      <t xml:space="preserve">Judge Levy    </t>
    </r>
    <r>
      <rPr>
        <sz val="10"/>
        <color theme="0"/>
        <rFont val="Calibri"/>
        <family val="2"/>
        <scheme val="minor"/>
      </rPr>
      <t xml:space="preserve">                                                           </t>
    </r>
    <r>
      <rPr>
        <i/>
        <sz val="10"/>
        <color theme="0"/>
        <rFont val="Calibri"/>
        <family val="2"/>
        <scheme val="minor"/>
      </rPr>
      <t>*If Applicable*</t>
    </r>
    <r>
      <rPr>
        <i/>
        <sz val="8"/>
        <color theme="0"/>
        <rFont val="Calibri"/>
        <family val="2"/>
        <scheme val="minor"/>
      </rPr>
      <t xml:space="preserve">                                                               *Schools are exempt from this Levy*</t>
    </r>
    <r>
      <rPr>
        <sz val="8"/>
        <color theme="0"/>
        <rFont val="Calibri"/>
        <family val="2"/>
        <scheme val="minor"/>
      </rPr>
      <t xml:space="preserve">      </t>
    </r>
    <r>
      <rPr>
        <sz val="10"/>
        <color theme="0"/>
        <rFont val="Calibri"/>
        <family val="2"/>
        <scheme val="minor"/>
      </rPr>
      <t xml:space="preserve">                                                    </t>
    </r>
  </si>
  <si>
    <t>2022 Competition Entry Form</t>
  </si>
  <si>
    <t xml:space="preserve"> I declare that all members have agreed to  the 2022 FISAF Policys including:  Photography, Filming &amp; Media Release Document, Event Entry Policy, Event Refunds, Cancellations, Change of Details &amp; Rescheduling Policy, Participation Guidelines, Grivance Policy , FISAF Code of Conduct, Participation Waiver  &amp; Terms and Conditions (For Schools). </t>
  </si>
  <si>
    <r>
      <rPr>
        <sz val="8"/>
        <color theme="0"/>
        <rFont val="Arial"/>
        <family val="2"/>
      </rPr>
      <t xml:space="preserve">• Maximum </t>
    </r>
    <r>
      <rPr>
        <b/>
        <u/>
        <sz val="8"/>
        <color theme="0"/>
        <rFont val="Arial"/>
        <family val="2"/>
      </rPr>
      <t>1</t>
    </r>
    <r>
      <rPr>
        <sz val="8"/>
        <color theme="0"/>
        <rFont val="Arial"/>
        <family val="2"/>
      </rPr>
      <t xml:space="preserve"> Coach/School Coordinator per team                                                                                                                                                                   • All Coaches/School Coordinators </t>
    </r>
    <r>
      <rPr>
        <b/>
        <u/>
        <sz val="8"/>
        <color theme="0"/>
        <rFont val="Arial"/>
        <family val="2"/>
      </rPr>
      <t>MUST</t>
    </r>
    <r>
      <rPr>
        <sz val="8"/>
        <color theme="0"/>
        <rFont val="Arial"/>
        <family val="2"/>
      </rPr>
      <t xml:space="preserve"> be a registered FISAF Australia coach</t>
    </r>
  </si>
  <si>
    <t>Judge Representitive</t>
  </si>
  <si>
    <t xml:space="preserve">(If Applicable) </t>
  </si>
  <si>
    <r>
      <t>Coach/School Coordinator Information</t>
    </r>
    <r>
      <rPr>
        <i/>
        <sz val="10"/>
        <color rgb="FF00B0F0"/>
        <rFont val="Arial"/>
        <family val="2"/>
      </rPr>
      <t xml:space="preserve">                                                                                                                              </t>
    </r>
    <r>
      <rPr>
        <i/>
        <sz val="8"/>
        <color theme="0"/>
        <rFont val="Arial"/>
        <family val="2"/>
      </rPr>
      <t>Please list all coaches/staff who will be</t>
    </r>
    <r>
      <rPr>
        <b/>
        <i/>
        <sz val="8"/>
        <color theme="0"/>
        <rFont val="Arial"/>
        <family val="2"/>
      </rPr>
      <t xml:space="preserve"> </t>
    </r>
    <r>
      <rPr>
        <b/>
        <i/>
        <u/>
        <sz val="8"/>
        <color theme="0"/>
        <rFont val="Arial"/>
        <family val="2"/>
      </rPr>
      <t>attending</t>
    </r>
    <r>
      <rPr>
        <i/>
        <sz val="8"/>
        <color theme="0"/>
        <rFont val="Arial"/>
        <family val="2"/>
      </rPr>
      <t xml:space="preserve"> this event   </t>
    </r>
    <r>
      <rPr>
        <i/>
        <sz val="10"/>
        <color theme="0"/>
        <rFont val="Arial"/>
        <family val="2"/>
      </rPr>
      <t xml:space="preserve">     </t>
    </r>
    <r>
      <rPr>
        <sz val="10"/>
        <color rgb="FF00B0F0"/>
        <rFont val="Arial"/>
        <family val="2"/>
      </rPr>
      <t xml:space="preserve">                                                                        </t>
    </r>
    <r>
      <rPr>
        <i/>
        <sz val="10"/>
        <color rgb="FF00B0F0"/>
        <rFont val="Arial"/>
        <family val="2"/>
      </rPr>
      <t xml:space="preserve">                                                 </t>
    </r>
  </si>
  <si>
    <r>
      <t xml:space="preserve">Notes - </t>
    </r>
    <r>
      <rPr>
        <sz val="8"/>
        <color theme="0"/>
        <rFont val="Calibri"/>
        <family val="2"/>
        <scheme val="minor"/>
      </rPr>
      <t>E.g. Competing in other categories</t>
    </r>
  </si>
  <si>
    <r>
      <rPr>
        <b/>
        <sz val="11"/>
        <color theme="0"/>
        <rFont val="Calibri"/>
        <family val="2"/>
        <scheme val="minor"/>
      </rPr>
      <t>VIDEO/PHOTO LEVY</t>
    </r>
    <r>
      <rPr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*</t>
    </r>
    <r>
      <rPr>
        <sz val="11"/>
        <color theme="0"/>
        <rFont val="Arial"/>
        <family val="2"/>
      </rPr>
      <t xml:space="preserve">Applies to </t>
    </r>
    <r>
      <rPr>
        <b/>
        <u/>
        <sz val="11"/>
        <color theme="0"/>
        <rFont val="Arial"/>
        <family val="2"/>
      </rPr>
      <t>ALL</t>
    </r>
    <r>
      <rPr>
        <sz val="11"/>
        <color theme="0"/>
        <rFont val="Arial"/>
        <family val="2"/>
      </rPr>
      <t xml:space="preserve"> athletes attending/participating in the 2022 National Championships</t>
    </r>
    <r>
      <rPr>
        <i/>
        <sz val="11"/>
        <color theme="0"/>
        <rFont val="Calibri"/>
        <family val="2"/>
        <scheme val="minor"/>
      </rPr>
      <t>*</t>
    </r>
    <r>
      <rPr>
        <sz val="11"/>
        <color theme="0"/>
        <rFont val="Calibri"/>
        <family val="2"/>
        <scheme val="minor"/>
      </rPr>
      <t xml:space="preserve">                                                  </t>
    </r>
  </si>
  <si>
    <r>
      <rPr>
        <i/>
        <sz val="14"/>
        <color rgb="FFFF0000"/>
        <rFont val="Calibri"/>
        <family val="2"/>
        <scheme val="minor"/>
      </rPr>
      <t xml:space="preserve">An Invoice will be sent by Inspire Events Australia Pty Ltd </t>
    </r>
    <r>
      <rPr>
        <b/>
        <i/>
        <u/>
        <sz val="14"/>
        <color rgb="FFFF0000"/>
        <rFont val="Calibri"/>
        <family val="2"/>
        <scheme val="minor"/>
      </rPr>
      <t>after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your complete entries are received &amp; processed.                                                             We kindly ask that all payments are not made until you have received your invoice.</t>
    </r>
    <r>
      <rPr>
        <i/>
        <sz val="10"/>
        <color theme="0"/>
        <rFont val="Calibri"/>
        <family val="2"/>
        <scheme val="minor"/>
      </rPr>
      <t xml:space="preserve"> </t>
    </r>
  </si>
  <si>
    <t xml:space="preserve">• Invoices will be sent by Inspire Events Australia Pty Ltd after your complete entries are received &amp; processed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Cheques will not be accepted as payment method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</si>
</sst>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0"/>
      <name val="Lemon/Milk"/>
      <family val="2"/>
    </font>
    <font>
      <b/>
      <sz val="9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0"/>
      <color theme="0"/>
      <name val="Arial"/>
      <family val="2"/>
    </font>
    <font>
      <sz val="11"/>
      <color theme="0"/>
      <name val="Arial"/>
      <family val="2"/>
    </font>
    <font>
      <i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0"/>
      <name val="Arial"/>
      <family val="2"/>
    </font>
    <font>
      <b/>
      <sz val="8"/>
      <color theme="0"/>
      <name val="Arial"/>
      <family val="2"/>
    </font>
    <font>
      <i/>
      <sz val="1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rgb="FF00B0F0"/>
      <name val="Arial"/>
      <family val="2"/>
    </font>
    <font>
      <b/>
      <sz val="12"/>
      <color rgb="FF00B0F0"/>
      <name val="Arial"/>
      <family val="2"/>
    </font>
    <font>
      <i/>
      <sz val="10"/>
      <color rgb="FF00B0F0"/>
      <name val="Arial"/>
      <family val="2"/>
    </font>
    <font>
      <sz val="10"/>
      <color rgb="FF00B0F0"/>
      <name val="Arial"/>
      <family val="2"/>
    </font>
    <font>
      <b/>
      <sz val="14"/>
      <color rgb="FF00B0F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8"/>
      <color theme="0"/>
      <name val="Arial"/>
      <family val="2"/>
    </font>
    <font>
      <sz val="8"/>
      <color theme="0"/>
      <name val="Arial"/>
      <family val="2"/>
    </font>
    <font>
      <b/>
      <u/>
      <sz val="8"/>
      <color theme="0"/>
      <name val="Arial"/>
      <family val="2"/>
    </font>
    <font>
      <b/>
      <sz val="8"/>
      <color rgb="FF00B0F0"/>
      <name val="Arial"/>
      <family val="2"/>
    </font>
    <font>
      <b/>
      <i/>
      <sz val="8"/>
      <color theme="0"/>
      <name val="Arial"/>
      <family val="2"/>
    </font>
    <font>
      <b/>
      <i/>
      <u/>
      <sz val="8"/>
      <color theme="0"/>
      <name val="Arial"/>
      <family val="2"/>
    </font>
    <font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8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00B0F0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theme="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theme="0"/>
      </top>
      <bottom/>
      <diagonal/>
    </border>
    <border>
      <left/>
      <right/>
      <top/>
      <bottom style="double">
        <color theme="0"/>
      </bottom>
      <diagonal/>
    </border>
    <border>
      <left/>
      <right style="thick">
        <color theme="0"/>
      </right>
      <top style="medium">
        <color indexed="64"/>
      </top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theme="0"/>
      </top>
      <bottom/>
      <diagonal/>
    </border>
    <border>
      <left style="thick">
        <color theme="0"/>
      </left>
      <right/>
      <top style="medium">
        <color indexed="64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double">
        <color theme="0"/>
      </bottom>
      <diagonal/>
    </border>
    <border>
      <left/>
      <right style="thick">
        <color theme="0"/>
      </right>
      <top/>
      <bottom style="double">
        <color theme="0"/>
      </bottom>
      <diagonal/>
    </border>
    <border>
      <left style="thick">
        <color theme="0"/>
      </left>
      <right/>
      <top style="double">
        <color theme="0"/>
      </top>
      <bottom/>
      <diagonal/>
    </border>
    <border>
      <left/>
      <right style="thick">
        <color theme="0"/>
      </right>
      <top style="double">
        <color theme="0"/>
      </top>
      <bottom/>
      <diagonal/>
    </border>
    <border>
      <left style="thick">
        <color theme="0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uble">
        <color theme="0"/>
      </bottom>
      <diagonal/>
    </border>
    <border>
      <left style="medium">
        <color indexed="64"/>
      </left>
      <right/>
      <top style="double">
        <color theme="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63">
    <xf numFmtId="0" fontId="0" fillId="0" borderId="0" xfId="0"/>
    <xf numFmtId="0" fontId="6" fillId="0" borderId="0" xfId="0" applyFont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9" fontId="13" fillId="3" borderId="33" xfId="0" applyNumberFormat="1" applyFont="1" applyFill="1" applyBorder="1" applyAlignment="1"/>
    <xf numFmtId="0" fontId="14" fillId="4" borderId="37" xfId="0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top" wrapText="1"/>
    </xf>
    <xf numFmtId="0" fontId="0" fillId="0" borderId="0" xfId="0" applyFill="1" applyAlignment="1"/>
    <xf numFmtId="0" fontId="0" fillId="0" borderId="0" xfId="0" applyFill="1"/>
    <xf numFmtId="0" fontId="0" fillId="0" borderId="0" xfId="0" applyFill="1" applyBorder="1"/>
    <xf numFmtId="0" fontId="20" fillId="0" borderId="0" xfId="0" applyFont="1" applyFill="1" applyBorder="1" applyAlignment="1">
      <alignment vertical="top" wrapText="1"/>
    </xf>
    <xf numFmtId="0" fontId="0" fillId="0" borderId="0" xfId="0" applyFill="1" applyBorder="1" applyAlignment="1"/>
    <xf numFmtId="0" fontId="9" fillId="0" borderId="36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2" fillId="7" borderId="29" xfId="0" applyFont="1" applyFill="1" applyBorder="1" applyAlignment="1" applyProtection="1">
      <alignment horizontal="center" vertical="center"/>
    </xf>
    <xf numFmtId="0" fontId="11" fillId="7" borderId="21" xfId="0" applyFont="1" applyFill="1" applyBorder="1" applyAlignment="1" applyProtection="1">
      <alignment horizontal="center" vertical="center" wrapText="1"/>
    </xf>
    <xf numFmtId="44" fontId="9" fillId="7" borderId="30" xfId="1" applyFont="1" applyFill="1" applyBorder="1" applyAlignment="1" applyProtection="1">
      <alignment horizontal="center" vertical="center" wrapText="1"/>
    </xf>
    <xf numFmtId="44" fontId="9" fillId="7" borderId="33" xfId="1" applyFont="1" applyFill="1" applyBorder="1" applyAlignment="1" applyProtection="1">
      <alignment horizontal="center" vertical="center" wrapText="1"/>
    </xf>
    <xf numFmtId="0" fontId="18" fillId="0" borderId="39" xfId="0" applyFont="1" applyFill="1" applyBorder="1" applyAlignment="1" applyProtection="1">
      <alignment horizontal="center" vertical="center"/>
    </xf>
    <xf numFmtId="44" fontId="18" fillId="7" borderId="40" xfId="1" applyFont="1" applyFill="1" applyBorder="1" applyAlignment="1" applyProtection="1">
      <alignment horizontal="center" vertical="center" wrapText="1"/>
    </xf>
    <xf numFmtId="0" fontId="18" fillId="0" borderId="37" xfId="0" applyFont="1" applyFill="1" applyBorder="1" applyAlignment="1" applyProtection="1">
      <alignment horizontal="center" vertical="center"/>
    </xf>
    <xf numFmtId="44" fontId="18" fillId="7" borderId="37" xfId="1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0" fontId="12" fillId="7" borderId="51" xfId="0" applyFont="1" applyFill="1" applyBorder="1" applyAlignment="1" applyProtection="1">
      <alignment horizontal="center" vertical="center"/>
    </xf>
    <xf numFmtId="0" fontId="11" fillId="7" borderId="50" xfId="0" applyFont="1" applyFill="1" applyBorder="1" applyAlignment="1" applyProtection="1">
      <alignment horizontal="center" vertical="center" wrapText="1"/>
    </xf>
    <xf numFmtId="0" fontId="12" fillId="7" borderId="20" xfId="0" applyFont="1" applyFill="1" applyBorder="1" applyAlignment="1" applyProtection="1">
      <alignment horizontal="center" vertical="center"/>
    </xf>
    <xf numFmtId="0" fontId="11" fillId="7" borderId="73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44" fontId="9" fillId="7" borderId="1" xfId="1" applyFont="1" applyFill="1" applyBorder="1" applyAlignment="1" applyProtection="1">
      <alignment horizontal="center" vertical="center" wrapText="1"/>
    </xf>
    <xf numFmtId="44" fontId="9" fillId="7" borderId="18" xfId="1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/>
    </xf>
    <xf numFmtId="44" fontId="9" fillId="7" borderId="19" xfId="1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/>
    </xf>
    <xf numFmtId="0" fontId="12" fillId="7" borderId="12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7" borderId="42" xfId="0" applyFont="1" applyFill="1" applyBorder="1" applyAlignment="1">
      <alignment horizontal="right" vertical="center"/>
    </xf>
    <xf numFmtId="0" fontId="18" fillId="7" borderId="45" xfId="0" applyFont="1" applyFill="1" applyBorder="1" applyAlignment="1">
      <alignment horizontal="right" vertical="center"/>
    </xf>
    <xf numFmtId="0" fontId="18" fillId="7" borderId="44" xfId="0" applyFont="1" applyFill="1" applyBorder="1" applyAlignment="1">
      <alignment horizontal="right" vertical="center"/>
    </xf>
    <xf numFmtId="0" fontId="18" fillId="7" borderId="42" xfId="0" applyFont="1" applyFill="1" applyBorder="1" applyAlignment="1">
      <alignment horizontal="right" vertical="top"/>
    </xf>
    <xf numFmtId="0" fontId="18" fillId="7" borderId="45" xfId="0" applyFont="1" applyFill="1" applyBorder="1" applyAlignment="1">
      <alignment horizontal="right" vertical="top"/>
    </xf>
    <xf numFmtId="0" fontId="18" fillId="7" borderId="45" xfId="0" applyFont="1" applyFill="1" applyBorder="1" applyAlignment="1">
      <alignment horizontal="right"/>
    </xf>
    <xf numFmtId="0" fontId="17" fillId="2" borderId="5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4" fillId="8" borderId="46" xfId="0" applyFont="1" applyFill="1" applyBorder="1" applyAlignment="1">
      <alignment horizontal="center" vertical="center" wrapText="1"/>
    </xf>
    <xf numFmtId="0" fontId="33" fillId="8" borderId="4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0" fillId="0" borderId="47" xfId="0" applyFill="1" applyBorder="1" applyAlignment="1"/>
    <xf numFmtId="0" fontId="0" fillId="0" borderId="37" xfId="0" applyFill="1" applyBorder="1" applyAlignment="1"/>
    <xf numFmtId="0" fontId="10" fillId="0" borderId="37" xfId="2" applyFill="1" applyBorder="1" applyAlignment="1"/>
    <xf numFmtId="0" fontId="8" fillId="0" borderId="47" xfId="0" applyFont="1" applyFill="1" applyBorder="1" applyAlignment="1"/>
    <xf numFmtId="0" fontId="9" fillId="0" borderId="37" xfId="0" applyFont="1" applyFill="1" applyBorder="1" applyAlignment="1">
      <alignment horizontal="left"/>
    </xf>
    <xf numFmtId="0" fontId="0" fillId="0" borderId="12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73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 vertical="center"/>
    </xf>
    <xf numFmtId="0" fontId="2" fillId="9" borderId="76" xfId="0" applyFont="1" applyFill="1" applyBorder="1" applyAlignment="1">
      <alignment horizontal="left"/>
    </xf>
    <xf numFmtId="0" fontId="2" fillId="9" borderId="77" xfId="0" applyFont="1" applyFill="1" applyBorder="1" applyAlignment="1">
      <alignment horizontal="left"/>
    </xf>
    <xf numFmtId="0" fontId="2" fillId="9" borderId="78" xfId="0" applyFont="1" applyFill="1" applyBorder="1" applyAlignment="1">
      <alignment horizontal="left"/>
    </xf>
    <xf numFmtId="0" fontId="21" fillId="9" borderId="37" xfId="0" applyFont="1" applyFill="1" applyBorder="1" applyAlignment="1">
      <alignment horizontal="left"/>
    </xf>
    <xf numFmtId="0" fontId="12" fillId="9" borderId="32" xfId="0" applyFont="1" applyFill="1" applyBorder="1" applyAlignment="1">
      <alignment horizontal="center"/>
    </xf>
    <xf numFmtId="0" fontId="43" fillId="9" borderId="47" xfId="0" applyFont="1" applyFill="1" applyBorder="1" applyAlignment="1">
      <alignment horizontal="right" vertical="center"/>
    </xf>
    <xf numFmtId="0" fontId="44" fillId="0" borderId="0" xfId="0" applyFont="1" applyAlignment="1"/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21" fillId="9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0" fontId="45" fillId="2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2" fillId="9" borderId="39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35" xfId="0" applyFont="1" applyFill="1" applyBorder="1" applyAlignment="1">
      <alignment horizontal="center" vertical="center"/>
    </xf>
    <xf numFmtId="0" fontId="2" fillId="9" borderId="49" xfId="0" applyFont="1" applyFill="1" applyBorder="1" applyAlignment="1">
      <alignment horizontal="center" vertical="center"/>
    </xf>
    <xf numFmtId="0" fontId="2" fillId="9" borderId="79" xfId="0" applyFont="1" applyFill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79" xfId="0" applyFont="1" applyBorder="1" applyAlignment="1">
      <alignment vertical="center"/>
    </xf>
    <xf numFmtId="0" fontId="2" fillId="9" borderId="13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/>
    </xf>
    <xf numFmtId="0" fontId="2" fillId="9" borderId="46" xfId="0" applyFont="1" applyFill="1" applyBorder="1" applyAlignment="1">
      <alignment horizontal="center" vertical="center" wrapText="1"/>
    </xf>
    <xf numFmtId="0" fontId="2" fillId="9" borderId="80" xfId="0" applyFont="1" applyFill="1" applyBorder="1" applyAlignment="1">
      <alignment horizontal="center" vertical="center"/>
    </xf>
    <xf numFmtId="0" fontId="2" fillId="9" borderId="54" xfId="0" applyFont="1" applyFill="1" applyBorder="1" applyAlignment="1">
      <alignment horizontal="center" vertical="center"/>
    </xf>
    <xf numFmtId="0" fontId="2" fillId="9" borderId="56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/>
    </xf>
    <xf numFmtId="0" fontId="2" fillId="9" borderId="74" xfId="0" applyFont="1" applyFill="1" applyBorder="1" applyAlignment="1">
      <alignment horizontal="center" vertical="center"/>
    </xf>
    <xf numFmtId="0" fontId="0" fillId="0" borderId="51" xfId="0" applyFont="1" applyBorder="1" applyAlignment="1">
      <alignment vertical="center"/>
    </xf>
    <xf numFmtId="0" fontId="2" fillId="9" borderId="75" xfId="0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0" borderId="18" xfId="0" applyFont="1" applyBorder="1" applyAlignment="1">
      <alignment horizontal="center" vertical="center"/>
    </xf>
    <xf numFmtId="0" fontId="51" fillId="0" borderId="5" xfId="0" applyFont="1" applyBorder="1" applyAlignment="1">
      <alignment horizontal="center" vertical="center"/>
    </xf>
    <xf numFmtId="0" fontId="0" fillId="0" borderId="80" xfId="0" applyFont="1" applyBorder="1" applyAlignment="1">
      <alignment vertical="center"/>
    </xf>
    <xf numFmtId="0" fontId="2" fillId="9" borderId="74" xfId="0" applyFont="1" applyFill="1" applyBorder="1" applyAlignment="1">
      <alignment vertical="center"/>
    </xf>
    <xf numFmtId="0" fontId="15" fillId="9" borderId="15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2" fillId="9" borderId="13" xfId="0" applyFont="1" applyFill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36" fillId="2" borderId="8" xfId="0" applyFont="1" applyFill="1" applyBorder="1" applyAlignment="1">
      <alignment horizontal="center"/>
    </xf>
    <xf numFmtId="0" fontId="36" fillId="2" borderId="38" xfId="0" applyFont="1" applyFill="1" applyBorder="1" applyAlignment="1">
      <alignment horizontal="center"/>
    </xf>
    <xf numFmtId="0" fontId="18" fillId="9" borderId="41" xfId="0" applyFont="1" applyFill="1" applyBorder="1" applyAlignment="1">
      <alignment horizontal="left" vertical="center" wrapText="1"/>
    </xf>
    <xf numFmtId="0" fontId="18" fillId="9" borderId="42" xfId="0" applyFont="1" applyFill="1" applyBorder="1" applyAlignment="1">
      <alignment horizontal="left" vertical="center" wrapText="1"/>
    </xf>
    <xf numFmtId="0" fontId="43" fillId="9" borderId="46" xfId="0" applyFont="1" applyFill="1" applyBorder="1" applyAlignment="1">
      <alignment horizontal="right" vertical="center"/>
    </xf>
    <xf numFmtId="0" fontId="43" fillId="9" borderId="48" xfId="0" applyFont="1" applyFill="1" applyBorder="1" applyAlignment="1">
      <alignment horizontal="right" vertical="center"/>
    </xf>
    <xf numFmtId="0" fontId="12" fillId="9" borderId="32" xfId="0" applyFont="1" applyFill="1" applyBorder="1" applyAlignment="1">
      <alignment horizontal="center" vertical="center" wrapText="1"/>
    </xf>
    <xf numFmtId="0" fontId="12" fillId="9" borderId="33" xfId="0" applyFont="1" applyFill="1" applyBorder="1" applyAlignment="1">
      <alignment horizontal="center" vertical="center" wrapText="1"/>
    </xf>
    <xf numFmtId="0" fontId="41" fillId="9" borderId="29" xfId="0" applyNumberFormat="1" applyFont="1" applyFill="1" applyBorder="1" applyAlignment="1">
      <alignment horizontal="center" vertical="center" wrapText="1"/>
    </xf>
    <xf numFmtId="0" fontId="41" fillId="9" borderId="21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36" fillId="2" borderId="35" xfId="0" applyFont="1" applyFill="1" applyBorder="1" applyAlignment="1">
      <alignment horizontal="center"/>
    </xf>
    <xf numFmtId="0" fontId="36" fillId="2" borderId="25" xfId="0" applyFont="1" applyFill="1" applyBorder="1" applyAlignment="1">
      <alignment horizontal="center"/>
    </xf>
    <xf numFmtId="49" fontId="9" fillId="0" borderId="48" xfId="0" applyNumberFormat="1" applyFont="1" applyBorder="1" applyAlignment="1">
      <alignment horizontal="center" vertical="center"/>
    </xf>
    <xf numFmtId="49" fontId="9" fillId="0" borderId="47" xfId="0" applyNumberFormat="1" applyFont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/>
    </xf>
    <xf numFmtId="0" fontId="36" fillId="2" borderId="3" xfId="0" applyFont="1" applyFill="1" applyBorder="1" applyAlignment="1">
      <alignment horizontal="center"/>
    </xf>
    <xf numFmtId="0" fontId="36" fillId="2" borderId="4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 vertical="top" wrapText="1"/>
    </xf>
    <xf numFmtId="0" fontId="48" fillId="2" borderId="3" xfId="0" applyFont="1" applyFill="1" applyBorder="1" applyAlignment="1">
      <alignment horizontal="center" vertical="top" wrapText="1"/>
    </xf>
    <xf numFmtId="0" fontId="48" fillId="2" borderId="4" xfId="0" applyFont="1" applyFill="1" applyBorder="1" applyAlignment="1">
      <alignment horizontal="center" vertical="top" wrapText="1"/>
    </xf>
    <xf numFmtId="0" fontId="49" fillId="2" borderId="2" xfId="0" applyFont="1" applyFill="1" applyBorder="1" applyAlignment="1">
      <alignment horizontal="center" wrapText="1"/>
    </xf>
    <xf numFmtId="0" fontId="49" fillId="2" borderId="3" xfId="0" applyFont="1" applyFill="1" applyBorder="1" applyAlignment="1">
      <alignment horizontal="center" wrapText="1"/>
    </xf>
    <xf numFmtId="0" fontId="49" fillId="2" borderId="4" xfId="0" applyFont="1" applyFill="1" applyBorder="1" applyAlignment="1">
      <alignment horizontal="center" wrapText="1"/>
    </xf>
    <xf numFmtId="0" fontId="36" fillId="2" borderId="1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2" fillId="9" borderId="46" xfId="0" applyFont="1" applyFill="1" applyBorder="1" applyAlignment="1">
      <alignment horizontal="center" vertical="center"/>
    </xf>
    <xf numFmtId="0" fontId="2" fillId="9" borderId="48" xfId="0" applyFont="1" applyFill="1" applyBorder="1" applyAlignment="1">
      <alignment horizontal="center" vertical="center"/>
    </xf>
    <xf numFmtId="0" fontId="2" fillId="9" borderId="47" xfId="0" applyFont="1" applyFill="1" applyBorder="1" applyAlignment="1">
      <alignment horizontal="center" vertical="center"/>
    </xf>
    <xf numFmtId="0" fontId="51" fillId="0" borderId="15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/>
    </xf>
    <xf numFmtId="0" fontId="40" fillId="2" borderId="52" xfId="0" applyFont="1" applyFill="1" applyBorder="1" applyAlignment="1">
      <alignment horizontal="center" vertical="center"/>
    </xf>
    <xf numFmtId="0" fontId="40" fillId="2" borderId="3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9" borderId="41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2" fillId="9" borderId="43" xfId="0" applyFont="1" applyFill="1" applyBorder="1" applyAlignment="1">
      <alignment horizontal="center" vertical="center"/>
    </xf>
    <xf numFmtId="0" fontId="2" fillId="9" borderId="42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2" fillId="9" borderId="57" xfId="0" applyFont="1" applyFill="1" applyBorder="1" applyAlignment="1">
      <alignment horizontal="center" vertical="center"/>
    </xf>
    <xf numFmtId="0" fontId="2" fillId="9" borderId="38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0" fontId="51" fillId="0" borderId="18" xfId="0" applyFont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 wrapText="1"/>
    </xf>
    <xf numFmtId="0" fontId="19" fillId="7" borderId="46" xfId="0" applyFont="1" applyFill="1" applyBorder="1" applyAlignment="1">
      <alignment horizontal="center" vertical="top" wrapText="1"/>
    </xf>
    <xf numFmtId="0" fontId="19" fillId="7" borderId="48" xfId="0" applyFont="1" applyFill="1" applyBorder="1" applyAlignment="1">
      <alignment horizontal="center" vertical="top" wrapText="1"/>
    </xf>
    <xf numFmtId="0" fontId="19" fillId="7" borderId="47" xfId="0" applyFont="1" applyFill="1" applyBorder="1" applyAlignment="1">
      <alignment horizontal="center" vertical="top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 applyProtection="1">
      <alignment horizontal="center" vertical="center" wrapText="1"/>
    </xf>
    <xf numFmtId="0" fontId="11" fillId="5" borderId="25" xfId="0" applyFont="1" applyFill="1" applyBorder="1" applyAlignment="1" applyProtection="1">
      <alignment horizontal="center" vertical="center" wrapText="1"/>
    </xf>
    <xf numFmtId="164" fontId="17" fillId="5" borderId="8" xfId="0" applyNumberFormat="1" applyFont="1" applyFill="1" applyBorder="1" applyAlignment="1">
      <alignment horizontal="center" vertical="center" wrapText="1"/>
    </xf>
    <xf numFmtId="44" fontId="17" fillId="5" borderId="53" xfId="0" applyNumberFormat="1" applyFont="1" applyFill="1" applyBorder="1" applyAlignment="1">
      <alignment horizontal="center" vertical="center" wrapText="1"/>
    </xf>
    <xf numFmtId="0" fontId="11" fillId="4" borderId="35" xfId="0" applyFont="1" applyFill="1" applyBorder="1" applyAlignment="1" applyProtection="1">
      <alignment horizontal="center" vertical="center" wrapText="1"/>
    </xf>
    <xf numFmtId="0" fontId="11" fillId="4" borderId="25" xfId="0" applyFont="1" applyFill="1" applyBorder="1" applyAlignment="1" applyProtection="1">
      <alignment horizontal="center" vertical="center" wrapText="1"/>
    </xf>
    <xf numFmtId="0" fontId="11" fillId="2" borderId="35" xfId="0" applyFont="1" applyFill="1" applyBorder="1" applyAlignment="1" applyProtection="1">
      <alignment horizontal="center" vertical="center" wrapText="1"/>
    </xf>
    <xf numFmtId="0" fontId="11" fillId="2" borderId="25" xfId="0" applyFont="1" applyFill="1" applyBorder="1" applyAlignment="1" applyProtection="1">
      <alignment horizontal="center" vertical="center" wrapText="1"/>
    </xf>
    <xf numFmtId="0" fontId="11" fillId="10" borderId="35" xfId="0" applyFont="1" applyFill="1" applyBorder="1" applyAlignment="1" applyProtection="1">
      <alignment horizontal="center" vertical="center" wrapText="1"/>
    </xf>
    <xf numFmtId="0" fontId="11" fillId="10" borderId="25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2" fillId="7" borderId="41" xfId="0" applyFont="1" applyFill="1" applyBorder="1" applyAlignment="1" applyProtection="1">
      <alignment horizontal="center" vertical="center"/>
    </xf>
    <xf numFmtId="0" fontId="12" fillId="7" borderId="42" xfId="0" applyFont="1" applyFill="1" applyBorder="1" applyAlignment="1" applyProtection="1">
      <alignment horizontal="center" vertical="center"/>
    </xf>
    <xf numFmtId="0" fontId="12" fillId="7" borderId="43" xfId="0" applyFont="1" applyFill="1" applyBorder="1" applyAlignment="1" applyProtection="1">
      <alignment horizontal="center" vertical="center"/>
    </xf>
    <xf numFmtId="0" fontId="12" fillId="7" borderId="44" xfId="0" applyFont="1" applyFill="1" applyBorder="1" applyAlignment="1" applyProtection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 wrapText="1"/>
    </xf>
    <xf numFmtId="44" fontId="17" fillId="4" borderId="53" xfId="0" applyNumberFormat="1" applyFont="1" applyFill="1" applyBorder="1" applyAlignment="1">
      <alignment horizontal="center" vertical="center" wrapText="1"/>
    </xf>
    <xf numFmtId="164" fontId="17" fillId="2" borderId="8" xfId="0" applyNumberFormat="1" applyFont="1" applyFill="1" applyBorder="1" applyAlignment="1">
      <alignment horizontal="center" vertical="center" wrapText="1"/>
    </xf>
    <xf numFmtId="44" fontId="17" fillId="2" borderId="53" xfId="0" applyNumberFormat="1" applyFont="1" applyFill="1" applyBorder="1" applyAlignment="1">
      <alignment horizontal="center" vertical="center" wrapText="1"/>
    </xf>
    <xf numFmtId="164" fontId="17" fillId="10" borderId="8" xfId="0" applyNumberFormat="1" applyFont="1" applyFill="1" applyBorder="1" applyAlignment="1">
      <alignment horizontal="center" vertical="center" wrapText="1"/>
    </xf>
    <xf numFmtId="44" fontId="17" fillId="10" borderId="38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16" fillId="7" borderId="46" xfId="0" applyFont="1" applyFill="1" applyBorder="1" applyAlignment="1">
      <alignment horizontal="center" vertical="center" wrapText="1"/>
    </xf>
    <xf numFmtId="0" fontId="16" fillId="7" borderId="47" xfId="0" applyFont="1" applyFill="1" applyBorder="1" applyAlignment="1">
      <alignment horizontal="center" vertical="center" wrapText="1"/>
    </xf>
    <xf numFmtId="44" fontId="11" fillId="2" borderId="8" xfId="0" applyNumberFormat="1" applyFont="1" applyFill="1" applyBorder="1" applyAlignment="1" applyProtection="1">
      <alignment horizontal="center" vertical="center" wrapText="1"/>
    </xf>
    <xf numFmtId="44" fontId="11" fillId="2" borderId="38" xfId="0" applyNumberFormat="1" applyFont="1" applyFill="1" applyBorder="1" applyAlignment="1" applyProtection="1">
      <alignment horizontal="center" vertical="center" wrapText="1"/>
    </xf>
    <xf numFmtId="0" fontId="18" fillId="4" borderId="35" xfId="0" applyFont="1" applyFill="1" applyBorder="1" applyAlignment="1" applyProtection="1">
      <alignment horizontal="center" vertical="center" wrapText="1"/>
    </xf>
    <xf numFmtId="0" fontId="18" fillId="4" borderId="25" xfId="0" applyFont="1" applyFill="1" applyBorder="1" applyAlignment="1" applyProtection="1">
      <alignment horizontal="center" vertical="center" wrapText="1"/>
    </xf>
    <xf numFmtId="0" fontId="18" fillId="6" borderId="46" xfId="0" applyFont="1" applyFill="1" applyBorder="1" applyAlignment="1">
      <alignment horizontal="center" vertical="center" wrapText="1"/>
    </xf>
    <xf numFmtId="0" fontId="18" fillId="6" borderId="48" xfId="0" applyFont="1" applyFill="1" applyBorder="1" applyAlignment="1">
      <alignment horizontal="center" vertical="center" wrapText="1"/>
    </xf>
    <xf numFmtId="0" fontId="18" fillId="6" borderId="47" xfId="0" applyFont="1" applyFill="1" applyBorder="1" applyAlignment="1">
      <alignment horizontal="center" vertical="center" wrapText="1"/>
    </xf>
    <xf numFmtId="0" fontId="22" fillId="2" borderId="5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4" fillId="8" borderId="41" xfId="0" applyFont="1" applyFill="1" applyBorder="1" applyAlignment="1">
      <alignment horizontal="center" vertical="center" wrapText="1"/>
    </xf>
    <xf numFmtId="0" fontId="4" fillId="8" borderId="59" xfId="0" applyFont="1" applyFill="1" applyBorder="1" applyAlignment="1">
      <alignment horizontal="center" vertical="center" wrapText="1"/>
    </xf>
    <xf numFmtId="0" fontId="4" fillId="8" borderId="42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45" xfId="0" applyFont="1" applyFill="1" applyBorder="1" applyAlignment="1">
      <alignment horizontal="center" vertical="center" wrapText="1"/>
    </xf>
    <xf numFmtId="0" fontId="4" fillId="8" borderId="43" xfId="0" applyFont="1" applyFill="1" applyBorder="1" applyAlignment="1">
      <alignment horizontal="center" vertical="center" wrapText="1"/>
    </xf>
    <xf numFmtId="0" fontId="4" fillId="8" borderId="58" xfId="0" applyFont="1" applyFill="1" applyBorder="1" applyAlignment="1">
      <alignment horizontal="center" vertical="center" wrapText="1"/>
    </xf>
    <xf numFmtId="0" fontId="4" fillId="8" borderId="44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 applyProtection="1">
      <alignment horizontal="center" vertical="center" wrapText="1"/>
    </xf>
    <xf numFmtId="0" fontId="18" fillId="2" borderId="25" xfId="0" applyFont="1" applyFill="1" applyBorder="1" applyAlignment="1" applyProtection="1">
      <alignment horizontal="center" vertical="center" wrapText="1"/>
    </xf>
    <xf numFmtId="0" fontId="18" fillId="10" borderId="35" xfId="0" applyFont="1" applyFill="1" applyBorder="1" applyAlignment="1" applyProtection="1">
      <alignment horizontal="center" vertical="center" wrapText="1"/>
    </xf>
    <xf numFmtId="0" fontId="18" fillId="10" borderId="25" xfId="0" applyFont="1" applyFill="1" applyBorder="1" applyAlignment="1" applyProtection="1">
      <alignment horizontal="center" vertical="center" wrapText="1"/>
    </xf>
    <xf numFmtId="0" fontId="18" fillId="5" borderId="35" xfId="0" applyFont="1" applyFill="1" applyBorder="1" applyAlignment="1" applyProtection="1">
      <alignment horizontal="center" vertical="center" wrapText="1"/>
    </xf>
    <xf numFmtId="0" fontId="18" fillId="5" borderId="25" xfId="0" applyFont="1" applyFill="1" applyBorder="1" applyAlignment="1" applyProtection="1">
      <alignment horizontal="center" vertical="center" wrapText="1"/>
    </xf>
    <xf numFmtId="44" fontId="26" fillId="2" borderId="60" xfId="0" applyNumberFormat="1" applyFont="1" applyFill="1" applyBorder="1" applyAlignment="1">
      <alignment horizontal="center" vertical="center"/>
    </xf>
    <xf numFmtId="44" fontId="26" fillId="2" borderId="65" xfId="0" applyNumberFormat="1" applyFont="1" applyFill="1" applyBorder="1" applyAlignment="1">
      <alignment horizontal="center" vertical="center"/>
    </xf>
    <xf numFmtId="44" fontId="26" fillId="2" borderId="0" xfId="0" applyNumberFormat="1" applyFont="1" applyFill="1" applyBorder="1" applyAlignment="1">
      <alignment horizontal="center" vertical="center"/>
    </xf>
    <xf numFmtId="44" fontId="26" fillId="2" borderId="45" xfId="0" applyNumberFormat="1" applyFont="1" applyFill="1" applyBorder="1" applyAlignment="1">
      <alignment horizontal="center" vertical="center"/>
    </xf>
    <xf numFmtId="44" fontId="26" fillId="2" borderId="58" xfId="0" applyNumberFormat="1" applyFont="1" applyFill="1" applyBorder="1" applyAlignment="1">
      <alignment horizontal="center" vertical="center"/>
    </xf>
    <xf numFmtId="44" fontId="26" fillId="2" borderId="44" xfId="0" applyNumberFormat="1" applyFont="1" applyFill="1" applyBorder="1" applyAlignment="1">
      <alignment horizontal="center" vertical="center"/>
    </xf>
    <xf numFmtId="44" fontId="25" fillId="2" borderId="70" xfId="0" applyNumberFormat="1" applyFont="1" applyFill="1" applyBorder="1" applyAlignment="1">
      <alignment horizontal="center" vertical="center"/>
    </xf>
    <xf numFmtId="44" fontId="25" fillId="2" borderId="67" xfId="0" applyNumberFormat="1" applyFont="1" applyFill="1" applyBorder="1" applyAlignment="1">
      <alignment horizontal="center" vertical="center"/>
    </xf>
    <xf numFmtId="44" fontId="25" fillId="2" borderId="72" xfId="0" applyNumberFormat="1" applyFont="1" applyFill="1" applyBorder="1" applyAlignment="1">
      <alignment horizontal="center" vertical="center"/>
    </xf>
    <xf numFmtId="44" fontId="27" fillId="2" borderId="70" xfId="0" applyNumberFormat="1" applyFont="1" applyFill="1" applyBorder="1" applyAlignment="1">
      <alignment horizontal="center" vertical="center"/>
    </xf>
    <xf numFmtId="44" fontId="27" fillId="2" borderId="71" xfId="0" applyNumberFormat="1" applyFont="1" applyFill="1" applyBorder="1" applyAlignment="1">
      <alignment horizontal="center" vertical="center"/>
    </xf>
    <xf numFmtId="44" fontId="27" fillId="2" borderId="67" xfId="0" applyNumberFormat="1" applyFont="1" applyFill="1" applyBorder="1" applyAlignment="1">
      <alignment horizontal="center" vertical="center"/>
    </xf>
    <xf numFmtId="44" fontId="27" fillId="2" borderId="63" xfId="0" applyNumberFormat="1" applyFont="1" applyFill="1" applyBorder="1" applyAlignment="1">
      <alignment horizontal="center" vertical="center"/>
    </xf>
    <xf numFmtId="44" fontId="27" fillId="2" borderId="72" xfId="0" applyNumberFormat="1" applyFont="1" applyFill="1" applyBorder="1" applyAlignment="1">
      <alignment horizontal="center" vertical="center"/>
    </xf>
    <xf numFmtId="44" fontId="27" fillId="2" borderId="64" xfId="0" applyNumberFormat="1" applyFont="1" applyFill="1" applyBorder="1" applyAlignment="1">
      <alignment horizontal="center" vertical="center"/>
    </xf>
    <xf numFmtId="44" fontId="24" fillId="2" borderId="71" xfId="0" applyNumberFormat="1" applyFont="1" applyFill="1" applyBorder="1" applyAlignment="1">
      <alignment horizontal="center" vertical="center"/>
    </xf>
    <xf numFmtId="44" fontId="24" fillId="2" borderId="63" xfId="0" applyNumberFormat="1" applyFont="1" applyFill="1" applyBorder="1" applyAlignment="1">
      <alignment horizontal="center" vertical="center"/>
    </xf>
    <xf numFmtId="44" fontId="24" fillId="2" borderId="64" xfId="0" applyNumberFormat="1" applyFont="1" applyFill="1" applyBorder="1" applyAlignment="1">
      <alignment horizontal="center" vertical="center"/>
    </xf>
    <xf numFmtId="0" fontId="23" fillId="10" borderId="59" xfId="0" applyFont="1" applyFill="1" applyBorder="1" applyAlignment="1" applyProtection="1">
      <alignment horizontal="center" vertical="center" wrapText="1"/>
    </xf>
    <xf numFmtId="0" fontId="23" fillId="10" borderId="42" xfId="0" applyFont="1" applyFill="1" applyBorder="1" applyAlignment="1" applyProtection="1">
      <alignment horizontal="center" vertical="center" wrapText="1"/>
    </xf>
    <xf numFmtId="0" fontId="23" fillId="10" borderId="0" xfId="0" applyFont="1" applyFill="1" applyBorder="1" applyAlignment="1" applyProtection="1">
      <alignment horizontal="center" vertical="center" wrapText="1"/>
    </xf>
    <xf numFmtId="0" fontId="23" fillId="10" borderId="45" xfId="0" applyFont="1" applyFill="1" applyBorder="1" applyAlignment="1" applyProtection="1">
      <alignment horizontal="center" vertical="center" wrapText="1"/>
    </xf>
    <xf numFmtId="0" fontId="23" fillId="10" borderId="61" xfId="0" applyFont="1" applyFill="1" applyBorder="1" applyAlignment="1" applyProtection="1">
      <alignment horizontal="center" vertical="center" wrapText="1"/>
    </xf>
    <xf numFmtId="0" fontId="23" fillId="10" borderId="55" xfId="0" applyFont="1" applyFill="1" applyBorder="1" applyAlignment="1" applyProtection="1">
      <alignment horizontal="center" vertical="center" wrapText="1"/>
    </xf>
    <xf numFmtId="0" fontId="23" fillId="2" borderId="66" xfId="0" applyFont="1" applyFill="1" applyBorder="1" applyAlignment="1" applyProtection="1">
      <alignment horizontal="center" vertical="center" wrapText="1"/>
    </xf>
    <xf numFmtId="0" fontId="23" fillId="2" borderId="67" xfId="0" applyFont="1" applyFill="1" applyBorder="1" applyAlignment="1" applyProtection="1">
      <alignment horizontal="center" vertical="center" wrapText="1"/>
    </xf>
    <xf numFmtId="0" fontId="23" fillId="2" borderId="68" xfId="0" applyFont="1" applyFill="1" applyBorder="1" applyAlignment="1" applyProtection="1">
      <alignment horizontal="center" vertical="center" wrapText="1"/>
    </xf>
    <xf numFmtId="0" fontId="23" fillId="4" borderId="66" xfId="0" applyFont="1" applyFill="1" applyBorder="1" applyAlignment="1" applyProtection="1">
      <alignment horizontal="center" vertical="center" wrapText="1"/>
    </xf>
    <xf numFmtId="0" fontId="23" fillId="4" borderId="62" xfId="0" applyFont="1" applyFill="1" applyBorder="1" applyAlignment="1" applyProtection="1">
      <alignment horizontal="center" vertical="center" wrapText="1"/>
    </xf>
    <xf numFmtId="0" fontId="23" fillId="4" borderId="67" xfId="0" applyFont="1" applyFill="1" applyBorder="1" applyAlignment="1" applyProtection="1">
      <alignment horizontal="center" vertical="center" wrapText="1"/>
    </xf>
    <xf numFmtId="0" fontId="23" fillId="4" borderId="63" xfId="0" applyFont="1" applyFill="1" applyBorder="1" applyAlignment="1" applyProtection="1">
      <alignment horizontal="center" vertical="center" wrapText="1"/>
    </xf>
    <xf numFmtId="0" fontId="23" fillId="4" borderId="68" xfId="0" applyFont="1" applyFill="1" applyBorder="1" applyAlignment="1" applyProtection="1">
      <alignment horizontal="center" vertical="center" wrapText="1"/>
    </xf>
    <xf numFmtId="0" fontId="23" fillId="4" borderId="69" xfId="0" applyFont="1" applyFill="1" applyBorder="1" applyAlignment="1" applyProtection="1">
      <alignment horizontal="center" vertical="center" wrapText="1"/>
    </xf>
    <xf numFmtId="0" fontId="23" fillId="5" borderId="62" xfId="0" applyFont="1" applyFill="1" applyBorder="1" applyAlignment="1" applyProtection="1">
      <alignment horizontal="center" vertical="center" wrapText="1"/>
    </xf>
    <xf numFmtId="0" fontId="23" fillId="5" borderId="63" xfId="0" applyFont="1" applyFill="1" applyBorder="1" applyAlignment="1" applyProtection="1">
      <alignment horizontal="center" vertical="center" wrapText="1"/>
    </xf>
    <xf numFmtId="0" fontId="23" fillId="5" borderId="69" xfId="0" applyFont="1" applyFill="1" applyBorder="1" applyAlignment="1" applyProtection="1">
      <alignment horizontal="center" vertical="center" wrapText="1"/>
    </xf>
    <xf numFmtId="0" fontId="16" fillId="7" borderId="48" xfId="0" applyFont="1" applyFill="1" applyBorder="1" applyAlignment="1">
      <alignment horizontal="center" vertical="center" wrapText="1"/>
    </xf>
    <xf numFmtId="0" fontId="55" fillId="2" borderId="8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5" borderId="41" xfId="0" applyFont="1" applyFill="1" applyBorder="1" applyAlignment="1" applyProtection="1">
      <alignment horizontal="center" vertical="center" wrapText="1"/>
    </xf>
    <xf numFmtId="0" fontId="23" fillId="2" borderId="42" xfId="0" applyFont="1" applyFill="1" applyBorder="1" applyAlignment="1" applyProtection="1">
      <alignment horizontal="center" vertical="center" wrapText="1"/>
    </xf>
    <xf numFmtId="0" fontId="23" fillId="5" borderId="31" xfId="0" applyFont="1" applyFill="1" applyBorder="1" applyAlignment="1" applyProtection="1">
      <alignment horizontal="center" vertical="center" wrapText="1"/>
    </xf>
    <xf numFmtId="0" fontId="23" fillId="2" borderId="45" xfId="0" applyFont="1" applyFill="1" applyBorder="1" applyAlignment="1" applyProtection="1">
      <alignment horizontal="center" vertical="center" wrapText="1"/>
    </xf>
    <xf numFmtId="0" fontId="23" fillId="5" borderId="82" xfId="0" applyFont="1" applyFill="1" applyBorder="1" applyAlignment="1" applyProtection="1">
      <alignment horizontal="center" vertical="center" wrapText="1"/>
    </xf>
    <xf numFmtId="0" fontId="23" fillId="2" borderId="55" xfId="0" applyFont="1" applyFill="1" applyBorder="1" applyAlignment="1" applyProtection="1">
      <alignment horizontal="center" vertical="center" wrapText="1"/>
    </xf>
    <xf numFmtId="44" fontId="24" fillId="2" borderId="83" xfId="0" applyNumberFormat="1" applyFont="1" applyFill="1" applyBorder="1" applyAlignment="1">
      <alignment horizontal="center" vertical="center"/>
    </xf>
    <xf numFmtId="44" fontId="25" fillId="2" borderId="65" xfId="0" applyNumberFormat="1" applyFont="1" applyFill="1" applyBorder="1" applyAlignment="1">
      <alignment horizontal="center" vertical="center"/>
    </xf>
    <xf numFmtId="44" fontId="24" fillId="2" borderId="31" xfId="0" applyNumberFormat="1" applyFont="1" applyFill="1" applyBorder="1" applyAlignment="1">
      <alignment horizontal="center" vertical="center"/>
    </xf>
    <xf numFmtId="44" fontId="25" fillId="2" borderId="45" xfId="0" applyNumberFormat="1" applyFont="1" applyFill="1" applyBorder="1" applyAlignment="1">
      <alignment horizontal="center" vertical="center"/>
    </xf>
    <xf numFmtId="44" fontId="24" fillId="2" borderId="43" xfId="0" applyNumberFormat="1" applyFont="1" applyFill="1" applyBorder="1" applyAlignment="1">
      <alignment horizontal="center" vertical="center"/>
    </xf>
    <xf numFmtId="44" fontId="25" fillId="2" borderId="44" xfId="0" applyNumberFormat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8BBFFD"/>
      <color rgb="FF333333"/>
      <color rgb="FFCC99FF"/>
      <color rgb="FF00FF99"/>
      <color rgb="FFFF00FF"/>
      <color rgb="FF9C5BCD"/>
      <color rgb="FFFF66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CO27"/>
  <sheetViews>
    <sheetView tabSelected="1" view="pageLayout" zoomScaleNormal="100" workbookViewId="0">
      <selection activeCell="B24" sqref="B24"/>
    </sheetView>
  </sheetViews>
  <sheetFormatPr defaultColWidth="8.77734375" defaultRowHeight="14.4"/>
  <cols>
    <col min="1" max="1" width="24" customWidth="1"/>
    <col min="2" max="2" width="62.6640625" customWidth="1"/>
    <col min="3" max="3" width="7.33203125" customWidth="1"/>
    <col min="4" max="4" width="10.6640625" customWidth="1"/>
    <col min="5" max="5" width="7.44140625" customWidth="1"/>
    <col min="6" max="6" width="11.109375" customWidth="1"/>
    <col min="7" max="7" width="8.6640625" customWidth="1"/>
    <col min="8" max="8" width="1.44140625" customWidth="1"/>
  </cols>
  <sheetData>
    <row r="1" spans="1:85" ht="19.8" customHeight="1">
      <c r="A1" s="172" t="s">
        <v>64</v>
      </c>
      <c r="B1" s="172"/>
      <c r="C1" s="120"/>
    </row>
    <row r="2" spans="1:85" ht="9.4499999999999993" customHeight="1" thickBot="1">
      <c r="A2" s="58"/>
      <c r="B2" s="58"/>
    </row>
    <row r="3" spans="1:85" ht="15" thickBot="1">
      <c r="A3" s="173" t="s">
        <v>0</v>
      </c>
      <c r="B3" s="174"/>
    </row>
    <row r="4" spans="1:85" ht="15" thickBot="1">
      <c r="A4" s="114" t="s">
        <v>11</v>
      </c>
      <c r="B4" s="59"/>
    </row>
    <row r="5" spans="1:85" ht="15" thickBot="1">
      <c r="A5" s="115" t="s">
        <v>1</v>
      </c>
      <c r="B5" s="60"/>
    </row>
    <row r="6" spans="1:85" ht="15" thickBot="1">
      <c r="A6" s="115" t="s">
        <v>2</v>
      </c>
      <c r="B6" s="60"/>
    </row>
    <row r="7" spans="1:85" ht="15" thickBot="1">
      <c r="A7" s="115" t="s">
        <v>3</v>
      </c>
      <c r="B7" s="60"/>
    </row>
    <row r="8" spans="1:85" ht="15" thickBot="1">
      <c r="A8" s="116" t="s">
        <v>4</v>
      </c>
      <c r="B8" s="61"/>
    </row>
    <row r="9" spans="1:85" ht="15" thickBot="1">
      <c r="A9" s="173" t="s">
        <v>5</v>
      </c>
      <c r="B9" s="174"/>
    </row>
    <row r="10" spans="1:85" ht="15" thickBot="1">
      <c r="A10" s="117" t="s">
        <v>10</v>
      </c>
      <c r="B10" s="62"/>
    </row>
    <row r="11" spans="1:85" ht="15" thickBot="1">
      <c r="A11" s="173" t="s">
        <v>6</v>
      </c>
      <c r="B11" s="174"/>
    </row>
    <row r="12" spans="1:85" ht="36" customHeight="1" thickBot="1">
      <c r="A12" s="175" t="s">
        <v>73</v>
      </c>
      <c r="B12" s="176"/>
    </row>
    <row r="13" spans="1:85">
      <c r="A13" s="185" t="s">
        <v>7</v>
      </c>
      <c r="B13" s="18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</row>
    <row r="14" spans="1:85">
      <c r="A14" s="118" t="s">
        <v>8</v>
      </c>
      <c r="B14" s="7">
        <f>B5</f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</row>
    <row r="15" spans="1:85">
      <c r="A15" s="118" t="s">
        <v>9</v>
      </c>
      <c r="B15" s="7">
        <f>B4</f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</row>
    <row r="16" spans="1:85" ht="25.5" customHeight="1">
      <c r="A16" s="179" t="s">
        <v>56</v>
      </c>
      <c r="B16" s="180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</row>
    <row r="17" spans="1:93" ht="25.5" customHeight="1" thickBot="1">
      <c r="A17" s="181">
        <f>B10</f>
        <v>0</v>
      </c>
      <c r="B17" s="18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</row>
    <row r="18" spans="1:93" ht="34.200000000000003" customHeight="1" thickBot="1">
      <c r="A18" s="183" t="s">
        <v>51</v>
      </c>
      <c r="B18" s="18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</row>
    <row r="19" spans="1:93" ht="51" customHeight="1" thickBot="1">
      <c r="A19" s="183" t="s">
        <v>65</v>
      </c>
      <c r="B19" s="184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</row>
    <row r="20" spans="1:93">
      <c r="A20" s="177" t="s">
        <v>39</v>
      </c>
      <c r="B20" s="187">
        <f>B14</f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</row>
    <row r="21" spans="1:93" ht="15" thickBot="1">
      <c r="A21" s="178"/>
      <c r="B21" s="188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2" spans="1:93" ht="15" thickBot="1">
      <c r="A22" s="119" t="s">
        <v>40</v>
      </c>
      <c r="B22" s="6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</row>
    <row r="23" spans="1:9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</row>
    <row r="24" spans="1:9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</row>
    <row r="25" spans="1:9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</row>
    <row r="26" spans="1:9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</row>
    <row r="27" spans="1:9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</row>
  </sheetData>
  <protectedRanges>
    <protectedRange sqref="B14:B15 B10" name="Range2"/>
    <protectedRange sqref="B4:B8" name="Range3"/>
  </protectedRanges>
  <mergeCells count="12">
    <mergeCell ref="A1:B1"/>
    <mergeCell ref="A11:B11"/>
    <mergeCell ref="A12:B12"/>
    <mergeCell ref="A20:A21"/>
    <mergeCell ref="A16:B16"/>
    <mergeCell ref="A17:B17"/>
    <mergeCell ref="A18:B18"/>
    <mergeCell ref="A19:B19"/>
    <mergeCell ref="A13:B13"/>
    <mergeCell ref="B20:B21"/>
    <mergeCell ref="A3:B3"/>
    <mergeCell ref="A9:B9"/>
  </mergeCells>
  <dataValidations count="6">
    <dataValidation type="list" errorStyle="information" showInputMessage="1" showErrorMessage="1" promptTitle="Event Attending" prompt="Please select which event you are attending. " sqref="B10" xr:uid="{00000000-0002-0000-0000-000000000000}">
      <formula1>"COFF SS, SA SS, NTL SS, GLT SS, VIC SS, QLD SS, NSW STATES, SA STATES, VIC STATES, QLD STATES, QLD FCC, VIC FCC, NATIONALS"</formula1>
    </dataValidation>
    <dataValidation allowBlank="1" showInputMessage="1" showErrorMessage="1" promptTitle="Club/School Name:" prompt="IMPORTANT! _x000a_Please type the Club &amp; or School Name in the box provided. " sqref="B4" xr:uid="{00000000-0002-0000-0000-000001000000}"/>
    <dataValidation allowBlank="1" showInputMessage="1" showErrorMessage="1" promptTitle="Contact Name:" prompt="IMPORTANT!_x000a_Please type YOUR Name in the box provided. " sqref="B5" xr:uid="{00000000-0002-0000-0000-000002000000}"/>
    <dataValidation allowBlank="1" showInputMessage="1" showErrorMessage="1" promptTitle="Contact Phone Number:" prompt="IMPORTANT!_x000a_Please type contact phone number in the box provided. " sqref="B6" xr:uid="{00000000-0002-0000-0000-000003000000}"/>
    <dataValidation allowBlank="1" showInputMessage="1" showErrorMessage="1" promptTitle="Address:" prompt="IMPORTANT!_x000a_Please type the Club/School address in the box provided. " sqref="B7" xr:uid="{00000000-0002-0000-0000-000004000000}"/>
    <dataValidation allowBlank="1" showInputMessage="1" showErrorMessage="1" promptTitle="Email Address:" prompt="IMPORTANT!_x000a_Please type contact email address in the box provided. " sqref="B8" xr:uid="{00000000-0002-0000-0000-000005000000}"/>
  </dataValidations>
  <printOptions horizontalCentered="1" verticalCentered="1"/>
  <pageMargins left="0.31496062992125984" right="0.31496062992125984" top="0.35433070866141736" bottom="0.74803149606299213" header="0.31496062992125984" footer="0.31496062992125984"/>
  <pageSetup paperSize="9" orientation="portrait" r:id="rId1"/>
  <headerFoot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</sheetPr>
  <dimension ref="A1:D733"/>
  <sheetViews>
    <sheetView view="pageLayout" zoomScaleNormal="100" workbookViewId="0">
      <selection activeCell="B245" sqref="B245"/>
    </sheetView>
  </sheetViews>
  <sheetFormatPr defaultColWidth="9.109375" defaultRowHeight="14.4"/>
  <cols>
    <col min="1" max="1" width="4" style="3" bestFit="1" customWidth="1"/>
    <col min="2" max="2" width="30.109375" style="3" customWidth="1"/>
    <col min="3" max="3" width="28.33203125" style="3" customWidth="1"/>
    <col min="4" max="4" width="30.109375" style="3" customWidth="1"/>
    <col min="5" max="5" width="9.109375" customWidth="1"/>
  </cols>
  <sheetData>
    <row r="1" spans="1:4" ht="12" customHeight="1">
      <c r="A1" s="201" t="s">
        <v>67</v>
      </c>
      <c r="B1" s="193"/>
      <c r="C1" s="193"/>
      <c r="D1" s="194"/>
    </row>
    <row r="2" spans="1:4" ht="7.8" customHeight="1">
      <c r="A2" s="124"/>
      <c r="B2" s="125"/>
      <c r="C2" s="127" t="s">
        <v>68</v>
      </c>
      <c r="D2" s="126"/>
    </row>
    <row r="3" spans="1:4">
      <c r="A3" s="121" t="s">
        <v>14</v>
      </c>
      <c r="B3" s="123" t="s">
        <v>13</v>
      </c>
      <c r="C3" s="123" t="s">
        <v>12</v>
      </c>
      <c r="D3" s="123" t="s">
        <v>15</v>
      </c>
    </row>
    <row r="4" spans="1:4">
      <c r="A4" s="122">
        <v>1</v>
      </c>
      <c r="B4" s="4"/>
      <c r="C4" s="4"/>
      <c r="D4" s="4"/>
    </row>
    <row r="5" spans="1:4">
      <c r="A5" s="122">
        <v>2</v>
      </c>
      <c r="B5" s="4"/>
      <c r="C5" s="4"/>
      <c r="D5" s="4"/>
    </row>
    <row r="6" spans="1:4" ht="27" customHeight="1">
      <c r="A6" s="189" t="s">
        <v>69</v>
      </c>
      <c r="B6" s="190"/>
      <c r="C6" s="190"/>
      <c r="D6" s="191"/>
    </row>
    <row r="7" spans="1:4" ht="10.8" customHeight="1">
      <c r="A7" s="198" t="s">
        <v>57</v>
      </c>
      <c r="B7" s="199"/>
      <c r="C7" s="199"/>
      <c r="D7" s="200"/>
    </row>
    <row r="8" spans="1:4" ht="23.4" customHeight="1">
      <c r="A8" s="195" t="s">
        <v>66</v>
      </c>
      <c r="B8" s="196"/>
      <c r="C8" s="196"/>
      <c r="D8" s="197"/>
    </row>
    <row r="9" spans="1:4" ht="13.2" customHeight="1">
      <c r="A9" s="121" t="s">
        <v>14</v>
      </c>
      <c r="B9" s="123" t="s">
        <v>13</v>
      </c>
      <c r="C9" s="123" t="s">
        <v>12</v>
      </c>
      <c r="D9" s="123" t="s">
        <v>15</v>
      </c>
    </row>
    <row r="10" spans="1:4" ht="13.2" customHeight="1">
      <c r="A10" s="122">
        <v>1</v>
      </c>
      <c r="B10" s="4"/>
      <c r="C10" s="4"/>
      <c r="D10" s="4"/>
    </row>
    <row r="11" spans="1:4" ht="13.2" customHeight="1">
      <c r="A11" s="122">
        <v>2</v>
      </c>
      <c r="B11" s="4"/>
      <c r="C11" s="4"/>
      <c r="D11" s="4"/>
    </row>
    <row r="12" spans="1:4" ht="13.2" customHeight="1">
      <c r="A12" s="122">
        <v>3</v>
      </c>
      <c r="B12" s="4"/>
      <c r="C12" s="4"/>
      <c r="D12" s="4"/>
    </row>
    <row r="13" spans="1:4" ht="13.2" customHeight="1">
      <c r="A13" s="122">
        <v>4</v>
      </c>
      <c r="B13" s="4"/>
      <c r="C13" s="4"/>
      <c r="D13" s="4"/>
    </row>
    <row r="14" spans="1:4" ht="13.2" customHeight="1">
      <c r="A14" s="122">
        <v>5</v>
      </c>
      <c r="B14" s="4"/>
      <c r="C14" s="4"/>
      <c r="D14" s="4"/>
    </row>
    <row r="15" spans="1:4" ht="13.2" customHeight="1">
      <c r="A15" s="122">
        <v>6</v>
      </c>
      <c r="B15" s="4"/>
      <c r="C15" s="4"/>
      <c r="D15" s="4"/>
    </row>
    <row r="16" spans="1:4" ht="13.2" customHeight="1">
      <c r="A16" s="122">
        <v>7</v>
      </c>
      <c r="B16" s="4"/>
      <c r="C16" s="4"/>
      <c r="D16" s="4"/>
    </row>
    <row r="17" spans="1:4" ht="13.2" customHeight="1">
      <c r="A17" s="122">
        <v>8</v>
      </c>
      <c r="B17" s="4"/>
      <c r="C17" s="4"/>
      <c r="D17" s="4"/>
    </row>
    <row r="18" spans="1:4" ht="13.2" customHeight="1">
      <c r="A18" s="122">
        <v>9</v>
      </c>
      <c r="B18" s="4"/>
      <c r="C18" s="4"/>
      <c r="D18" s="4"/>
    </row>
    <row r="19" spans="1:4" ht="13.2" customHeight="1">
      <c r="A19" s="122">
        <v>10</v>
      </c>
      <c r="B19" s="4"/>
      <c r="C19" s="4"/>
      <c r="D19" s="4"/>
    </row>
    <row r="20" spans="1:4" ht="13.2" customHeight="1">
      <c r="A20" s="122">
        <v>11</v>
      </c>
      <c r="B20" s="4"/>
      <c r="C20" s="4"/>
      <c r="D20" s="4"/>
    </row>
    <row r="21" spans="1:4" ht="13.2" customHeight="1">
      <c r="A21" s="122">
        <v>12</v>
      </c>
      <c r="B21" s="4"/>
      <c r="C21" s="4"/>
      <c r="D21" s="4"/>
    </row>
    <row r="22" spans="1:4" ht="13.2" customHeight="1">
      <c r="A22" s="122">
        <v>13</v>
      </c>
      <c r="B22" s="4"/>
      <c r="C22" s="4"/>
      <c r="D22" s="4"/>
    </row>
    <row r="23" spans="1:4" ht="13.2" customHeight="1">
      <c r="A23" s="122">
        <v>14</v>
      </c>
      <c r="B23" s="4"/>
      <c r="C23" s="4"/>
      <c r="D23" s="4"/>
    </row>
    <row r="24" spans="1:4" ht="13.2" customHeight="1">
      <c r="A24" s="122">
        <v>15</v>
      </c>
      <c r="B24" s="4"/>
      <c r="C24" s="4"/>
      <c r="D24" s="4"/>
    </row>
    <row r="25" spans="1:4" ht="13.2" customHeight="1">
      <c r="A25" s="192" t="s">
        <v>16</v>
      </c>
      <c r="B25" s="193"/>
      <c r="C25" s="193"/>
      <c r="D25" s="194"/>
    </row>
    <row r="26" spans="1:4" ht="13.2" customHeight="1">
      <c r="A26" s="121" t="s">
        <v>14</v>
      </c>
      <c r="B26" s="123" t="s">
        <v>13</v>
      </c>
      <c r="C26" s="123" t="s">
        <v>12</v>
      </c>
      <c r="D26" s="123" t="s">
        <v>15</v>
      </c>
    </row>
    <row r="27" spans="1:4" ht="13.2" customHeight="1">
      <c r="A27" s="122">
        <v>1</v>
      </c>
      <c r="B27" s="113"/>
      <c r="C27" s="4"/>
      <c r="D27" s="4"/>
    </row>
    <row r="28" spans="1:4" ht="13.2" customHeight="1">
      <c r="A28" s="122">
        <v>2</v>
      </c>
      <c r="B28" s="113"/>
      <c r="C28" s="112"/>
      <c r="D28" s="4"/>
    </row>
    <row r="29" spans="1:4" ht="13.2" customHeight="1">
      <c r="A29" s="122">
        <v>3</v>
      </c>
      <c r="B29" s="113"/>
      <c r="C29" s="4"/>
      <c r="D29" s="4"/>
    </row>
    <row r="30" spans="1:4" ht="13.2" customHeight="1">
      <c r="A30" s="122">
        <v>4</v>
      </c>
      <c r="B30" s="113"/>
      <c r="C30" s="4"/>
      <c r="D30" s="4"/>
    </row>
    <row r="31" spans="1:4" ht="13.2" customHeight="1">
      <c r="A31" s="122">
        <v>5</v>
      </c>
      <c r="B31" s="113"/>
      <c r="C31" s="4"/>
      <c r="D31" s="4"/>
    </row>
    <row r="32" spans="1:4" ht="13.2" customHeight="1">
      <c r="A32" s="122">
        <v>6</v>
      </c>
      <c r="B32" s="113"/>
      <c r="C32" s="4"/>
      <c r="D32" s="4"/>
    </row>
    <row r="33" spans="1:4" ht="13.2" customHeight="1">
      <c r="A33" s="122">
        <v>7</v>
      </c>
      <c r="B33" s="113"/>
      <c r="C33" s="4"/>
      <c r="D33" s="4"/>
    </row>
    <row r="34" spans="1:4" ht="13.2" customHeight="1">
      <c r="A34" s="122">
        <v>8</v>
      </c>
      <c r="B34" s="113"/>
      <c r="C34" s="4"/>
      <c r="D34" s="4"/>
    </row>
    <row r="35" spans="1:4" ht="13.2" customHeight="1">
      <c r="A35" s="122">
        <v>9</v>
      </c>
      <c r="B35" s="113"/>
      <c r="C35" s="4"/>
      <c r="D35" s="4"/>
    </row>
    <row r="36" spans="1:4" ht="13.2" customHeight="1">
      <c r="A36" s="122">
        <v>10</v>
      </c>
      <c r="B36" s="113"/>
      <c r="C36" s="4"/>
      <c r="D36" s="4"/>
    </row>
    <row r="37" spans="1:4" ht="13.2" customHeight="1">
      <c r="A37" s="122">
        <v>11</v>
      </c>
      <c r="B37" s="113"/>
      <c r="C37" s="4"/>
      <c r="D37" s="4"/>
    </row>
    <row r="38" spans="1:4" ht="13.2" customHeight="1">
      <c r="A38" s="122">
        <v>12</v>
      </c>
      <c r="B38" s="113"/>
      <c r="C38" s="4"/>
      <c r="D38" s="4"/>
    </row>
    <row r="39" spans="1:4" ht="13.2" customHeight="1">
      <c r="A39" s="122">
        <v>13</v>
      </c>
      <c r="B39" s="113"/>
      <c r="C39" s="4"/>
      <c r="D39" s="4"/>
    </row>
    <row r="40" spans="1:4" ht="13.2" customHeight="1">
      <c r="A40" s="122">
        <v>14</v>
      </c>
      <c r="B40" s="113"/>
      <c r="C40" s="4"/>
      <c r="D40" s="4"/>
    </row>
    <row r="41" spans="1:4" ht="13.2" customHeight="1">
      <c r="A41" s="122">
        <v>15</v>
      </c>
      <c r="B41" s="113"/>
      <c r="C41" s="4"/>
      <c r="D41" s="4"/>
    </row>
    <row r="42" spans="1:4" ht="13.2" customHeight="1">
      <c r="A42" s="122">
        <v>16</v>
      </c>
      <c r="B42" s="113"/>
      <c r="C42" s="4"/>
      <c r="D42" s="4"/>
    </row>
    <row r="43" spans="1:4" ht="13.2" customHeight="1">
      <c r="A43" s="122">
        <v>17</v>
      </c>
      <c r="B43" s="113"/>
      <c r="C43" s="4"/>
      <c r="D43" s="4"/>
    </row>
    <row r="44" spans="1:4" ht="13.2" customHeight="1">
      <c r="A44" s="122">
        <v>18</v>
      </c>
      <c r="B44" s="113"/>
      <c r="C44" s="4"/>
      <c r="D44" s="4"/>
    </row>
    <row r="45" spans="1:4" ht="13.2" customHeight="1">
      <c r="A45" s="122">
        <v>19</v>
      </c>
      <c r="B45" s="113"/>
      <c r="C45" s="4"/>
      <c r="D45" s="4"/>
    </row>
    <row r="46" spans="1:4" ht="13.2" customHeight="1">
      <c r="A46" s="122">
        <v>20</v>
      </c>
      <c r="B46" s="113"/>
      <c r="C46" s="4"/>
      <c r="D46" s="4"/>
    </row>
    <row r="47" spans="1:4" ht="13.2" customHeight="1">
      <c r="A47" s="122">
        <v>21</v>
      </c>
      <c r="B47" s="113"/>
      <c r="C47" s="4"/>
      <c r="D47" s="4"/>
    </row>
    <row r="48" spans="1:4" ht="13.2" customHeight="1">
      <c r="A48" s="122">
        <v>22</v>
      </c>
      <c r="B48" s="113"/>
      <c r="C48" s="4"/>
      <c r="D48" s="4"/>
    </row>
    <row r="49" spans="1:4" ht="13.2" customHeight="1">
      <c r="A49" s="122">
        <v>23</v>
      </c>
      <c r="B49" s="113"/>
      <c r="C49" s="4"/>
      <c r="D49" s="4"/>
    </row>
    <row r="50" spans="1:4" ht="13.2" customHeight="1">
      <c r="A50" s="122">
        <v>24</v>
      </c>
      <c r="B50" s="113"/>
      <c r="C50" s="4"/>
      <c r="D50" s="4"/>
    </row>
    <row r="51" spans="1:4" ht="13.2" customHeight="1">
      <c r="A51" s="122">
        <v>25</v>
      </c>
      <c r="B51" s="113"/>
      <c r="C51" s="4"/>
      <c r="D51" s="4"/>
    </row>
    <row r="52" spans="1:4" ht="13.2" customHeight="1">
      <c r="A52" s="122">
        <v>26</v>
      </c>
      <c r="B52" s="113"/>
      <c r="C52" s="4"/>
      <c r="D52" s="4"/>
    </row>
    <row r="53" spans="1:4" ht="13.2" customHeight="1">
      <c r="A53" s="122">
        <v>27</v>
      </c>
      <c r="B53" s="113"/>
      <c r="C53" s="4"/>
      <c r="D53" s="4"/>
    </row>
    <row r="54" spans="1:4" ht="13.2" customHeight="1">
      <c r="A54" s="122">
        <v>28</v>
      </c>
      <c r="B54" s="113"/>
      <c r="C54" s="4"/>
      <c r="D54" s="4"/>
    </row>
    <row r="55" spans="1:4" ht="13.2" customHeight="1">
      <c r="A55" s="122">
        <v>29</v>
      </c>
      <c r="B55" s="113"/>
      <c r="C55" s="4"/>
      <c r="D55" s="4"/>
    </row>
    <row r="56" spans="1:4" ht="13.2" customHeight="1">
      <c r="A56" s="122">
        <v>30</v>
      </c>
      <c r="B56" s="113"/>
      <c r="C56" s="4"/>
      <c r="D56" s="4"/>
    </row>
    <row r="57" spans="1:4" ht="13.2" customHeight="1">
      <c r="A57" s="122">
        <v>31</v>
      </c>
      <c r="B57" s="113"/>
      <c r="C57" s="4"/>
      <c r="D57" s="4"/>
    </row>
    <row r="58" spans="1:4" ht="13.2" customHeight="1">
      <c r="A58" s="122">
        <v>32</v>
      </c>
      <c r="B58" s="113"/>
      <c r="C58" s="4"/>
      <c r="D58" s="4"/>
    </row>
    <row r="59" spans="1:4" ht="13.2" customHeight="1">
      <c r="A59" s="122">
        <v>33</v>
      </c>
      <c r="B59" s="113"/>
      <c r="C59" s="4"/>
      <c r="D59" s="4"/>
    </row>
    <row r="60" spans="1:4" ht="13.2" customHeight="1">
      <c r="A60" s="122">
        <v>34</v>
      </c>
      <c r="B60" s="113"/>
      <c r="C60" s="4"/>
      <c r="D60" s="4"/>
    </row>
    <row r="61" spans="1:4" ht="13.2" customHeight="1">
      <c r="A61" s="122">
        <v>35</v>
      </c>
      <c r="B61" s="113"/>
      <c r="C61" s="4"/>
      <c r="D61" s="4"/>
    </row>
    <row r="62" spans="1:4" ht="13.2" customHeight="1">
      <c r="A62" s="122">
        <v>36</v>
      </c>
      <c r="B62" s="113"/>
      <c r="C62" s="4"/>
      <c r="D62" s="4"/>
    </row>
    <row r="63" spans="1:4" ht="13.2" customHeight="1">
      <c r="A63" s="122">
        <v>37</v>
      </c>
      <c r="B63" s="113"/>
      <c r="C63" s="4"/>
      <c r="D63" s="4"/>
    </row>
    <row r="64" spans="1:4" ht="13.2" customHeight="1">
      <c r="A64" s="122">
        <v>38</v>
      </c>
      <c r="B64" s="113"/>
      <c r="C64" s="4"/>
      <c r="D64" s="4"/>
    </row>
    <row r="65" spans="1:4" ht="13.2" customHeight="1">
      <c r="A65" s="122">
        <v>39</v>
      </c>
      <c r="B65" s="4"/>
      <c r="C65" s="4"/>
      <c r="D65" s="4"/>
    </row>
    <row r="66" spans="1:4" ht="13.2" customHeight="1">
      <c r="A66" s="122">
        <v>40</v>
      </c>
      <c r="B66" s="4"/>
      <c r="C66" s="4"/>
      <c r="D66" s="4"/>
    </row>
    <row r="67" spans="1:4" ht="13.2" customHeight="1">
      <c r="A67" s="122">
        <v>41</v>
      </c>
      <c r="B67" s="4"/>
      <c r="C67" s="4"/>
      <c r="D67" s="4"/>
    </row>
    <row r="68" spans="1:4" ht="13.2" customHeight="1">
      <c r="A68" s="122">
        <v>42</v>
      </c>
      <c r="B68" s="4"/>
      <c r="C68" s="4"/>
      <c r="D68" s="4"/>
    </row>
    <row r="69" spans="1:4" ht="13.2" customHeight="1">
      <c r="A69" s="122">
        <v>43</v>
      </c>
      <c r="B69" s="4"/>
      <c r="C69" s="4"/>
      <c r="D69" s="4"/>
    </row>
    <row r="70" spans="1:4" ht="13.2" customHeight="1">
      <c r="A70" s="122">
        <v>44</v>
      </c>
      <c r="B70" s="4"/>
      <c r="C70" s="4"/>
      <c r="D70" s="4"/>
    </row>
    <row r="71" spans="1:4" ht="13.2" customHeight="1">
      <c r="A71" s="122">
        <v>45</v>
      </c>
      <c r="B71" s="4"/>
      <c r="C71" s="4"/>
      <c r="D71" s="4"/>
    </row>
    <row r="72" spans="1:4" ht="13.2" customHeight="1">
      <c r="A72" s="122">
        <v>46</v>
      </c>
      <c r="B72" s="4"/>
      <c r="C72" s="4"/>
      <c r="D72" s="4"/>
    </row>
    <row r="73" spans="1:4" ht="13.2" customHeight="1">
      <c r="A73" s="122">
        <v>47</v>
      </c>
      <c r="B73" s="4"/>
      <c r="C73" s="4"/>
      <c r="D73" s="4"/>
    </row>
    <row r="74" spans="1:4" ht="13.2" customHeight="1">
      <c r="A74" s="122">
        <v>48</v>
      </c>
      <c r="B74" s="4"/>
      <c r="C74" s="4"/>
      <c r="D74" s="4"/>
    </row>
    <row r="75" spans="1:4" ht="13.2" customHeight="1">
      <c r="A75" s="122">
        <v>49</v>
      </c>
      <c r="B75" s="4"/>
      <c r="C75" s="4"/>
      <c r="D75" s="4"/>
    </row>
    <row r="76" spans="1:4" ht="13.2" customHeight="1">
      <c r="A76" s="122">
        <v>50</v>
      </c>
      <c r="B76" s="4"/>
      <c r="C76" s="4"/>
      <c r="D76" s="4"/>
    </row>
    <row r="77" spans="1:4" ht="13.2" customHeight="1">
      <c r="A77" s="122">
        <v>51</v>
      </c>
      <c r="B77" s="4"/>
      <c r="C77" s="4"/>
      <c r="D77" s="4"/>
    </row>
    <row r="78" spans="1:4" ht="13.2" customHeight="1">
      <c r="A78" s="122">
        <v>52</v>
      </c>
      <c r="B78" s="4"/>
      <c r="C78" s="4"/>
      <c r="D78" s="4"/>
    </row>
    <row r="79" spans="1:4" ht="13.2" customHeight="1">
      <c r="A79" s="122">
        <v>53</v>
      </c>
      <c r="B79" s="4"/>
      <c r="C79" s="4"/>
      <c r="D79" s="4"/>
    </row>
    <row r="80" spans="1:4" ht="13.2" customHeight="1">
      <c r="A80" s="122">
        <v>54</v>
      </c>
      <c r="B80" s="4"/>
      <c r="C80" s="4"/>
      <c r="D80" s="4"/>
    </row>
    <row r="81" spans="1:4" ht="13.2" customHeight="1">
      <c r="A81" s="122">
        <v>55</v>
      </c>
      <c r="B81" s="4"/>
      <c r="C81" s="4"/>
      <c r="D81" s="4"/>
    </row>
    <row r="82" spans="1:4" ht="13.2" customHeight="1">
      <c r="A82" s="122">
        <v>56</v>
      </c>
      <c r="B82" s="4"/>
      <c r="C82" s="4"/>
      <c r="D82" s="4"/>
    </row>
    <row r="83" spans="1:4" ht="13.2" customHeight="1">
      <c r="A83" s="122">
        <v>57</v>
      </c>
      <c r="B83" s="4"/>
      <c r="C83" s="4"/>
      <c r="D83" s="4"/>
    </row>
    <row r="84" spans="1:4" ht="13.2" customHeight="1">
      <c r="A84" s="122">
        <v>58</v>
      </c>
      <c r="B84" s="4"/>
      <c r="C84" s="4"/>
      <c r="D84" s="4"/>
    </row>
    <row r="85" spans="1:4" ht="13.2" customHeight="1">
      <c r="A85" s="122">
        <v>59</v>
      </c>
      <c r="B85" s="4"/>
      <c r="C85" s="4"/>
      <c r="D85" s="4"/>
    </row>
    <row r="86" spans="1:4" ht="13.2" customHeight="1">
      <c r="A86" s="122">
        <v>60</v>
      </c>
      <c r="B86" s="4"/>
      <c r="C86" s="4"/>
      <c r="D86" s="4"/>
    </row>
    <row r="87" spans="1:4" ht="13.2" customHeight="1">
      <c r="A87" s="122">
        <v>61</v>
      </c>
      <c r="B87" s="4"/>
      <c r="C87" s="4"/>
      <c r="D87" s="4"/>
    </row>
    <row r="88" spans="1:4" ht="13.2" customHeight="1">
      <c r="A88" s="122">
        <v>62</v>
      </c>
      <c r="B88" s="4"/>
      <c r="C88" s="4"/>
      <c r="D88" s="4"/>
    </row>
    <row r="89" spans="1:4" ht="13.2" customHeight="1">
      <c r="A89" s="122">
        <v>63</v>
      </c>
      <c r="B89" s="4"/>
      <c r="C89" s="4"/>
      <c r="D89" s="4"/>
    </row>
    <row r="90" spans="1:4" ht="13.2" customHeight="1">
      <c r="A90" s="122">
        <v>64</v>
      </c>
      <c r="B90" s="4"/>
      <c r="C90" s="4"/>
      <c r="D90" s="4"/>
    </row>
    <row r="91" spans="1:4" ht="13.2" customHeight="1">
      <c r="A91" s="122">
        <v>65</v>
      </c>
      <c r="B91" s="4"/>
      <c r="C91" s="4"/>
      <c r="D91" s="4"/>
    </row>
    <row r="92" spans="1:4" ht="13.2" customHeight="1">
      <c r="A92" s="122">
        <v>66</v>
      </c>
      <c r="B92" s="4"/>
      <c r="C92" s="4"/>
      <c r="D92" s="4"/>
    </row>
    <row r="93" spans="1:4" ht="13.2" customHeight="1">
      <c r="A93" s="122">
        <v>67</v>
      </c>
      <c r="B93" s="4"/>
      <c r="C93" s="4"/>
      <c r="D93" s="4"/>
    </row>
    <row r="94" spans="1:4" ht="13.2" customHeight="1">
      <c r="A94" s="122">
        <v>68</v>
      </c>
      <c r="B94" s="4"/>
      <c r="C94" s="4"/>
      <c r="D94" s="4"/>
    </row>
    <row r="95" spans="1:4" ht="13.2" customHeight="1">
      <c r="A95" s="122">
        <v>69</v>
      </c>
      <c r="B95" s="4"/>
      <c r="C95" s="4"/>
      <c r="D95" s="4"/>
    </row>
    <row r="96" spans="1:4" ht="13.2" customHeight="1">
      <c r="A96" s="122">
        <v>70</v>
      </c>
      <c r="B96" s="4"/>
      <c r="C96" s="4"/>
      <c r="D96" s="4"/>
    </row>
    <row r="97" spans="1:4" ht="13.2" customHeight="1">
      <c r="A97" s="122">
        <v>71</v>
      </c>
      <c r="B97" s="4"/>
      <c r="C97" s="4"/>
      <c r="D97" s="4"/>
    </row>
    <row r="98" spans="1:4" ht="13.2" customHeight="1">
      <c r="A98" s="122">
        <v>72</v>
      </c>
      <c r="B98" s="4"/>
      <c r="C98" s="4"/>
      <c r="D98" s="4"/>
    </row>
    <row r="99" spans="1:4" ht="13.2" customHeight="1">
      <c r="A99" s="122">
        <v>73</v>
      </c>
      <c r="B99" s="4"/>
      <c r="C99" s="4"/>
      <c r="D99" s="4"/>
    </row>
    <row r="100" spans="1:4" ht="13.2" customHeight="1">
      <c r="A100" s="122">
        <v>74</v>
      </c>
      <c r="B100" s="4"/>
      <c r="C100" s="4"/>
      <c r="D100" s="4"/>
    </row>
    <row r="101" spans="1:4" ht="13.2" customHeight="1">
      <c r="A101" s="122">
        <v>75</v>
      </c>
      <c r="B101" s="4"/>
      <c r="C101" s="4"/>
      <c r="D101" s="4"/>
    </row>
    <row r="102" spans="1:4" ht="13.2" customHeight="1">
      <c r="A102" s="122">
        <v>76</v>
      </c>
      <c r="B102" s="4"/>
      <c r="C102" s="4"/>
      <c r="D102" s="4"/>
    </row>
    <row r="103" spans="1:4" ht="13.2" customHeight="1">
      <c r="A103" s="122">
        <v>77</v>
      </c>
      <c r="B103" s="4"/>
      <c r="C103" s="4"/>
      <c r="D103" s="4"/>
    </row>
    <row r="104" spans="1:4" ht="13.2" customHeight="1">
      <c r="A104" s="122">
        <v>78</v>
      </c>
      <c r="B104" s="4"/>
      <c r="C104" s="4"/>
      <c r="D104" s="4"/>
    </row>
    <row r="105" spans="1:4" ht="13.2" customHeight="1">
      <c r="A105" s="122">
        <v>79</v>
      </c>
      <c r="B105" s="4"/>
      <c r="C105" s="4"/>
      <c r="D105" s="4"/>
    </row>
    <row r="106" spans="1:4" ht="13.2" customHeight="1">
      <c r="A106" s="122">
        <v>80</v>
      </c>
      <c r="B106" s="4"/>
      <c r="C106" s="4"/>
      <c r="D106" s="4"/>
    </row>
    <row r="107" spans="1:4" ht="13.2" customHeight="1">
      <c r="A107" s="122">
        <v>81</v>
      </c>
      <c r="B107" s="4"/>
      <c r="C107" s="4"/>
      <c r="D107" s="4"/>
    </row>
    <row r="108" spans="1:4" ht="13.2" customHeight="1">
      <c r="A108" s="122">
        <v>82</v>
      </c>
      <c r="B108" s="4"/>
      <c r="C108" s="4"/>
      <c r="D108" s="4"/>
    </row>
    <row r="109" spans="1:4" ht="13.2" customHeight="1">
      <c r="A109" s="122">
        <v>83</v>
      </c>
      <c r="B109" s="4"/>
      <c r="C109" s="4"/>
      <c r="D109" s="4"/>
    </row>
    <row r="110" spans="1:4" ht="13.2" customHeight="1">
      <c r="A110" s="122">
        <v>84</v>
      </c>
      <c r="B110" s="4"/>
      <c r="C110" s="4"/>
      <c r="D110" s="4"/>
    </row>
    <row r="111" spans="1:4" ht="13.2" customHeight="1">
      <c r="A111" s="122">
        <v>85</v>
      </c>
      <c r="B111" s="4"/>
      <c r="C111" s="4"/>
      <c r="D111" s="4"/>
    </row>
    <row r="112" spans="1:4" ht="13.2" customHeight="1">
      <c r="A112" s="122">
        <v>86</v>
      </c>
      <c r="B112" s="4"/>
      <c r="C112" s="4"/>
      <c r="D112" s="4"/>
    </row>
    <row r="113" spans="1:4" ht="13.2" customHeight="1">
      <c r="A113" s="122">
        <v>87</v>
      </c>
      <c r="B113" s="4"/>
      <c r="C113" s="4"/>
      <c r="D113" s="4"/>
    </row>
    <row r="114" spans="1:4" ht="13.2" customHeight="1">
      <c r="A114" s="122">
        <v>88</v>
      </c>
      <c r="B114" s="4"/>
      <c r="C114" s="4"/>
      <c r="D114" s="4"/>
    </row>
    <row r="115" spans="1:4" ht="13.2" customHeight="1">
      <c r="A115" s="122">
        <v>89</v>
      </c>
      <c r="B115" s="4"/>
      <c r="C115" s="4"/>
      <c r="D115" s="4"/>
    </row>
    <row r="116" spans="1:4" ht="13.2" customHeight="1">
      <c r="A116" s="122">
        <v>90</v>
      </c>
      <c r="B116" s="4"/>
      <c r="C116" s="4"/>
      <c r="D116" s="4"/>
    </row>
    <row r="117" spans="1:4" ht="13.2" customHeight="1">
      <c r="A117" s="122">
        <v>91</v>
      </c>
      <c r="B117" s="4"/>
      <c r="C117" s="4"/>
      <c r="D117" s="4"/>
    </row>
    <row r="118" spans="1:4" ht="13.2" customHeight="1">
      <c r="A118" s="122">
        <v>92</v>
      </c>
      <c r="B118" s="4"/>
      <c r="C118" s="4"/>
      <c r="D118" s="4"/>
    </row>
    <row r="119" spans="1:4" ht="13.2" customHeight="1">
      <c r="A119" s="122">
        <v>93</v>
      </c>
      <c r="B119" s="4"/>
      <c r="C119" s="4"/>
      <c r="D119" s="4"/>
    </row>
    <row r="120" spans="1:4" ht="13.2" customHeight="1">
      <c r="A120" s="122">
        <v>94</v>
      </c>
      <c r="B120" s="4"/>
      <c r="C120" s="4"/>
      <c r="D120" s="4"/>
    </row>
    <row r="121" spans="1:4" ht="13.2" customHeight="1">
      <c r="A121" s="122">
        <v>95</v>
      </c>
      <c r="B121" s="4"/>
      <c r="C121" s="4"/>
      <c r="D121" s="4"/>
    </row>
    <row r="122" spans="1:4" ht="13.2" customHeight="1">
      <c r="A122" s="122">
        <v>96</v>
      </c>
      <c r="B122" s="4"/>
      <c r="C122" s="4"/>
      <c r="D122" s="4"/>
    </row>
    <row r="123" spans="1:4" ht="13.2" customHeight="1">
      <c r="A123" s="122">
        <v>97</v>
      </c>
      <c r="B123" s="4"/>
      <c r="C123" s="4"/>
      <c r="D123" s="4"/>
    </row>
    <row r="124" spans="1:4" ht="13.2" customHeight="1">
      <c r="A124" s="122">
        <v>98</v>
      </c>
      <c r="B124" s="4"/>
      <c r="C124" s="4"/>
      <c r="D124" s="4"/>
    </row>
    <row r="125" spans="1:4" ht="13.2" customHeight="1">
      <c r="A125" s="122">
        <v>99</v>
      </c>
      <c r="B125" s="4"/>
      <c r="C125" s="4"/>
      <c r="D125" s="4"/>
    </row>
    <row r="126" spans="1:4" ht="13.2" customHeight="1">
      <c r="A126" s="122">
        <v>100</v>
      </c>
      <c r="B126" s="4"/>
      <c r="C126" s="4"/>
      <c r="D126" s="4"/>
    </row>
    <row r="127" spans="1:4" ht="13.2" customHeight="1">
      <c r="A127" s="122">
        <v>101</v>
      </c>
      <c r="B127" s="4"/>
      <c r="C127" s="4"/>
      <c r="D127" s="4"/>
    </row>
    <row r="128" spans="1:4" ht="13.2" customHeight="1">
      <c r="A128" s="122">
        <v>102</v>
      </c>
      <c r="B128" s="4"/>
      <c r="C128" s="4"/>
      <c r="D128" s="4"/>
    </row>
    <row r="129" spans="1:4" ht="13.2" customHeight="1">
      <c r="A129" s="122">
        <v>103</v>
      </c>
      <c r="B129" s="4"/>
      <c r="C129" s="4"/>
      <c r="D129" s="4"/>
    </row>
    <row r="130" spans="1:4" ht="13.2" customHeight="1">
      <c r="A130" s="122">
        <v>104</v>
      </c>
      <c r="B130" s="4"/>
      <c r="C130" s="4"/>
      <c r="D130" s="4"/>
    </row>
    <row r="131" spans="1:4" ht="13.2" customHeight="1">
      <c r="A131" s="122">
        <v>105</v>
      </c>
      <c r="B131" s="4"/>
      <c r="C131" s="4"/>
      <c r="D131" s="4"/>
    </row>
    <row r="132" spans="1:4" ht="13.2" customHeight="1">
      <c r="A132" s="122">
        <v>106</v>
      </c>
      <c r="B132" s="4"/>
      <c r="C132" s="4"/>
      <c r="D132" s="4"/>
    </row>
    <row r="133" spans="1:4" ht="13.2" customHeight="1">
      <c r="A133" s="122">
        <v>107</v>
      </c>
      <c r="B133" s="4"/>
      <c r="C133" s="4"/>
      <c r="D133" s="4"/>
    </row>
    <row r="134" spans="1:4" ht="13.2" customHeight="1">
      <c r="A134" s="122">
        <v>108</v>
      </c>
      <c r="B134" s="4"/>
      <c r="C134" s="4"/>
      <c r="D134" s="4"/>
    </row>
    <row r="135" spans="1:4" ht="13.2" customHeight="1">
      <c r="A135" s="122">
        <v>109</v>
      </c>
      <c r="B135" s="4"/>
      <c r="C135" s="4"/>
      <c r="D135" s="4"/>
    </row>
    <row r="136" spans="1:4" ht="13.2" customHeight="1">
      <c r="A136" s="122">
        <v>110</v>
      </c>
      <c r="B136" s="4"/>
      <c r="C136" s="4"/>
      <c r="D136" s="4"/>
    </row>
    <row r="137" spans="1:4" ht="13.2" customHeight="1">
      <c r="A137" s="122">
        <v>111</v>
      </c>
      <c r="B137" s="4"/>
      <c r="C137" s="4"/>
      <c r="D137" s="4"/>
    </row>
    <row r="138" spans="1:4" ht="13.2" customHeight="1">
      <c r="A138" s="122">
        <v>112</v>
      </c>
      <c r="B138" s="4"/>
      <c r="C138" s="4"/>
      <c r="D138" s="4"/>
    </row>
    <row r="139" spans="1:4" ht="13.2" customHeight="1">
      <c r="A139" s="122">
        <v>113</v>
      </c>
      <c r="B139" s="4"/>
      <c r="C139" s="4"/>
      <c r="D139" s="4"/>
    </row>
    <row r="140" spans="1:4" ht="13.2" customHeight="1">
      <c r="A140" s="122">
        <v>114</v>
      </c>
      <c r="B140" s="4"/>
      <c r="C140" s="4"/>
      <c r="D140" s="4"/>
    </row>
    <row r="141" spans="1:4" ht="13.2" customHeight="1">
      <c r="A141" s="122">
        <v>115</v>
      </c>
      <c r="B141" s="4"/>
      <c r="C141" s="4"/>
      <c r="D141" s="4"/>
    </row>
    <row r="142" spans="1:4" ht="13.2" customHeight="1">
      <c r="A142" s="122">
        <v>116</v>
      </c>
      <c r="B142" s="4"/>
      <c r="C142" s="4"/>
      <c r="D142" s="4"/>
    </row>
    <row r="143" spans="1:4" ht="13.2" customHeight="1">
      <c r="A143" s="122">
        <v>117</v>
      </c>
      <c r="B143" s="4"/>
      <c r="C143" s="4"/>
      <c r="D143" s="4"/>
    </row>
    <row r="144" spans="1:4" ht="13.2" customHeight="1">
      <c r="A144" s="122">
        <v>118</v>
      </c>
      <c r="B144" s="4"/>
      <c r="C144" s="4"/>
      <c r="D144" s="4"/>
    </row>
    <row r="145" spans="1:4" ht="13.2" customHeight="1">
      <c r="A145" s="122">
        <v>119</v>
      </c>
      <c r="B145" s="4"/>
      <c r="C145" s="4"/>
      <c r="D145" s="4"/>
    </row>
    <row r="146" spans="1:4" ht="13.2" customHeight="1">
      <c r="A146" s="122">
        <v>120</v>
      </c>
      <c r="B146" s="4"/>
      <c r="C146" s="4"/>
      <c r="D146" s="4"/>
    </row>
    <row r="147" spans="1:4" ht="13.2" customHeight="1">
      <c r="A147" s="122">
        <v>121</v>
      </c>
      <c r="B147" s="4"/>
      <c r="C147" s="4"/>
      <c r="D147" s="4"/>
    </row>
    <row r="148" spans="1:4" ht="13.2" customHeight="1">
      <c r="A148" s="122">
        <v>122</v>
      </c>
      <c r="B148" s="4"/>
      <c r="C148" s="4"/>
      <c r="D148" s="4"/>
    </row>
    <row r="149" spans="1:4" ht="13.2" customHeight="1">
      <c r="A149" s="122">
        <v>123</v>
      </c>
      <c r="B149" s="4"/>
      <c r="C149" s="4"/>
      <c r="D149" s="4"/>
    </row>
    <row r="150" spans="1:4" ht="13.2" customHeight="1">
      <c r="A150" s="122">
        <v>124</v>
      </c>
      <c r="B150" s="4"/>
      <c r="C150" s="4"/>
      <c r="D150" s="4"/>
    </row>
    <row r="151" spans="1:4" ht="13.2" customHeight="1">
      <c r="A151" s="122">
        <v>125</v>
      </c>
      <c r="B151" s="4"/>
      <c r="C151" s="4"/>
      <c r="D151" s="4"/>
    </row>
    <row r="152" spans="1:4" ht="13.2" customHeight="1">
      <c r="A152" s="122">
        <v>126</v>
      </c>
      <c r="B152" s="4"/>
      <c r="C152" s="4"/>
      <c r="D152" s="4"/>
    </row>
    <row r="153" spans="1:4" ht="13.2" customHeight="1">
      <c r="A153" s="122">
        <v>127</v>
      </c>
      <c r="B153" s="4"/>
      <c r="C153" s="4"/>
      <c r="D153" s="4"/>
    </row>
    <row r="154" spans="1:4" ht="13.2" customHeight="1">
      <c r="A154" s="122">
        <v>128</v>
      </c>
      <c r="B154" s="4"/>
      <c r="C154" s="4"/>
      <c r="D154" s="4"/>
    </row>
    <row r="155" spans="1:4" ht="13.2" customHeight="1">
      <c r="A155" s="122">
        <v>129</v>
      </c>
      <c r="B155" s="4"/>
      <c r="C155" s="4"/>
      <c r="D155" s="4"/>
    </row>
    <row r="156" spans="1:4" ht="13.2" customHeight="1">
      <c r="A156" s="122">
        <v>130</v>
      </c>
      <c r="B156" s="4"/>
      <c r="C156" s="4"/>
      <c r="D156" s="4"/>
    </row>
    <row r="157" spans="1:4" ht="13.2" customHeight="1">
      <c r="A157" s="122">
        <v>131</v>
      </c>
      <c r="B157" s="4"/>
      <c r="C157" s="4"/>
      <c r="D157" s="4"/>
    </row>
    <row r="158" spans="1:4" ht="13.2" customHeight="1">
      <c r="A158" s="122">
        <v>132</v>
      </c>
      <c r="B158" s="4"/>
      <c r="C158" s="4"/>
      <c r="D158" s="4"/>
    </row>
    <row r="159" spans="1:4" ht="13.2" customHeight="1">
      <c r="A159" s="122">
        <v>133</v>
      </c>
      <c r="B159" s="4"/>
      <c r="C159" s="4"/>
      <c r="D159" s="4"/>
    </row>
    <row r="160" spans="1:4" ht="13.2" customHeight="1">
      <c r="A160" s="122">
        <v>134</v>
      </c>
      <c r="B160" s="4"/>
      <c r="C160" s="4"/>
      <c r="D160" s="4"/>
    </row>
    <row r="161" spans="1:4" ht="13.2" customHeight="1">
      <c r="A161" s="122">
        <v>135</v>
      </c>
      <c r="B161" s="4"/>
      <c r="C161" s="4"/>
      <c r="D161" s="4"/>
    </row>
    <row r="162" spans="1:4" ht="13.2" customHeight="1">
      <c r="A162" s="122">
        <v>136</v>
      </c>
      <c r="B162" s="4"/>
      <c r="C162" s="4"/>
      <c r="D162" s="4"/>
    </row>
    <row r="163" spans="1:4" ht="13.2" customHeight="1">
      <c r="A163" s="122">
        <v>137</v>
      </c>
      <c r="B163" s="4"/>
      <c r="C163" s="4"/>
      <c r="D163" s="4"/>
    </row>
    <row r="164" spans="1:4" ht="13.2" customHeight="1">
      <c r="A164" s="122">
        <v>138</v>
      </c>
      <c r="B164" s="4"/>
      <c r="C164" s="4"/>
      <c r="D164" s="4"/>
    </row>
    <row r="165" spans="1:4" ht="13.2" customHeight="1">
      <c r="A165" s="122">
        <v>139</v>
      </c>
      <c r="B165" s="4"/>
      <c r="C165" s="4"/>
      <c r="D165" s="4"/>
    </row>
    <row r="166" spans="1:4" ht="13.2" customHeight="1">
      <c r="A166" s="122">
        <v>140</v>
      </c>
      <c r="B166" s="4"/>
      <c r="C166" s="4"/>
      <c r="D166" s="4"/>
    </row>
    <row r="167" spans="1:4" ht="13.2" customHeight="1">
      <c r="A167" s="122">
        <v>141</v>
      </c>
      <c r="B167" s="4"/>
      <c r="C167" s="4"/>
      <c r="D167" s="4"/>
    </row>
    <row r="168" spans="1:4" ht="13.2" customHeight="1">
      <c r="A168" s="122">
        <v>142</v>
      </c>
      <c r="B168" s="4"/>
      <c r="C168" s="4"/>
      <c r="D168" s="4"/>
    </row>
    <row r="169" spans="1:4" ht="13.2" customHeight="1">
      <c r="A169" s="122">
        <v>143</v>
      </c>
      <c r="B169" s="4"/>
      <c r="C169" s="4"/>
      <c r="D169" s="4"/>
    </row>
    <row r="170" spans="1:4" ht="13.2" customHeight="1">
      <c r="A170" s="122">
        <v>144</v>
      </c>
      <c r="B170" s="4"/>
      <c r="C170" s="4"/>
      <c r="D170" s="4"/>
    </row>
    <row r="171" spans="1:4" ht="13.2" customHeight="1">
      <c r="A171" s="122">
        <v>145</v>
      </c>
      <c r="B171" s="4"/>
      <c r="C171" s="4"/>
      <c r="D171" s="4"/>
    </row>
    <row r="172" spans="1:4" ht="13.2" customHeight="1">
      <c r="A172" s="122">
        <v>146</v>
      </c>
      <c r="B172" s="4"/>
      <c r="C172" s="4"/>
      <c r="D172" s="4"/>
    </row>
    <row r="173" spans="1:4" ht="13.2" customHeight="1">
      <c r="A173" s="122">
        <v>147</v>
      </c>
      <c r="B173" s="4"/>
      <c r="C173" s="4"/>
      <c r="D173" s="4"/>
    </row>
    <row r="174" spans="1:4" ht="13.2" customHeight="1">
      <c r="A174" s="122">
        <v>148</v>
      </c>
      <c r="B174" s="4"/>
      <c r="C174" s="4"/>
      <c r="D174" s="4"/>
    </row>
    <row r="175" spans="1:4" ht="13.2" customHeight="1">
      <c r="A175" s="122">
        <v>149</v>
      </c>
      <c r="B175" s="4"/>
      <c r="C175" s="4"/>
      <c r="D175" s="4"/>
    </row>
    <row r="176" spans="1:4" ht="13.2" customHeight="1">
      <c r="A176" s="122">
        <v>150</v>
      </c>
      <c r="B176" s="4"/>
      <c r="C176" s="4"/>
      <c r="D176" s="4"/>
    </row>
    <row r="177" spans="1:4" ht="13.2" customHeight="1">
      <c r="A177" s="122">
        <v>151</v>
      </c>
      <c r="B177" s="4"/>
      <c r="C177" s="4"/>
      <c r="D177" s="4"/>
    </row>
    <row r="178" spans="1:4" ht="13.2" customHeight="1">
      <c r="A178" s="122">
        <v>152</v>
      </c>
      <c r="B178" s="4"/>
      <c r="C178" s="4"/>
      <c r="D178" s="4"/>
    </row>
    <row r="179" spans="1:4" ht="13.2" customHeight="1">
      <c r="A179" s="122">
        <v>153</v>
      </c>
      <c r="B179" s="4"/>
      <c r="C179" s="4"/>
      <c r="D179" s="4"/>
    </row>
    <row r="180" spans="1:4" ht="13.2" customHeight="1">
      <c r="A180" s="122">
        <v>154</v>
      </c>
      <c r="B180" s="4"/>
      <c r="C180" s="4"/>
      <c r="D180" s="4"/>
    </row>
    <row r="181" spans="1:4" ht="13.2" customHeight="1">
      <c r="A181" s="122">
        <v>155</v>
      </c>
      <c r="B181" s="4"/>
      <c r="C181" s="4"/>
      <c r="D181" s="4"/>
    </row>
    <row r="182" spans="1:4" ht="13.2" customHeight="1">
      <c r="A182" s="122">
        <v>156</v>
      </c>
      <c r="B182" s="4"/>
      <c r="C182" s="4"/>
      <c r="D182" s="4"/>
    </row>
    <row r="183" spans="1:4" ht="13.2" customHeight="1">
      <c r="A183" s="122">
        <v>157</v>
      </c>
      <c r="B183" s="4"/>
      <c r="C183" s="4"/>
      <c r="D183" s="4"/>
    </row>
    <row r="184" spans="1:4" ht="13.2" customHeight="1">
      <c r="A184" s="122">
        <v>158</v>
      </c>
      <c r="B184" s="4"/>
      <c r="C184" s="4"/>
      <c r="D184" s="4"/>
    </row>
    <row r="185" spans="1:4" ht="13.2" customHeight="1">
      <c r="A185" s="122">
        <v>159</v>
      </c>
      <c r="B185" s="4"/>
      <c r="C185" s="4"/>
      <c r="D185" s="4"/>
    </row>
    <row r="186" spans="1:4" ht="13.2" customHeight="1">
      <c r="A186" s="122">
        <v>160</v>
      </c>
      <c r="B186" s="4"/>
      <c r="C186" s="4"/>
      <c r="D186" s="4"/>
    </row>
    <row r="187" spans="1:4" ht="13.2" customHeight="1">
      <c r="A187" s="122">
        <v>161</v>
      </c>
      <c r="B187" s="4"/>
      <c r="C187" s="4"/>
      <c r="D187" s="4"/>
    </row>
    <row r="188" spans="1:4" ht="13.2" customHeight="1">
      <c r="A188" s="122">
        <v>162</v>
      </c>
      <c r="B188" s="4"/>
      <c r="C188" s="4"/>
      <c r="D188" s="4"/>
    </row>
    <row r="189" spans="1:4" ht="13.2" customHeight="1">
      <c r="A189" s="122">
        <v>163</v>
      </c>
      <c r="B189" s="4"/>
      <c r="C189" s="4"/>
      <c r="D189" s="4"/>
    </row>
    <row r="190" spans="1:4" ht="13.2" customHeight="1">
      <c r="A190" s="122">
        <v>164</v>
      </c>
      <c r="B190" s="4"/>
      <c r="C190" s="4"/>
      <c r="D190" s="4"/>
    </row>
    <row r="191" spans="1:4" ht="13.2" customHeight="1">
      <c r="A191" s="122">
        <v>165</v>
      </c>
      <c r="B191" s="4"/>
      <c r="C191" s="4"/>
      <c r="D191" s="4"/>
    </row>
    <row r="192" spans="1:4" ht="13.2" customHeight="1">
      <c r="A192" s="122">
        <v>166</v>
      </c>
      <c r="B192" s="4"/>
      <c r="C192" s="4"/>
      <c r="D192" s="4"/>
    </row>
    <row r="193" spans="1:4" ht="13.2" customHeight="1">
      <c r="A193" s="122">
        <v>167</v>
      </c>
      <c r="B193" s="4"/>
      <c r="C193" s="4"/>
      <c r="D193" s="4"/>
    </row>
    <row r="194" spans="1:4" ht="13.2" customHeight="1">
      <c r="A194" s="122">
        <v>168</v>
      </c>
      <c r="B194" s="4"/>
      <c r="C194" s="4"/>
      <c r="D194" s="4"/>
    </row>
    <row r="195" spans="1:4" ht="13.2" customHeight="1">
      <c r="A195" s="122">
        <v>169</v>
      </c>
      <c r="B195" s="4"/>
      <c r="C195" s="4"/>
      <c r="D195" s="4"/>
    </row>
    <row r="196" spans="1:4" ht="13.2" customHeight="1">
      <c r="A196" s="122">
        <v>170</v>
      </c>
      <c r="B196" s="4"/>
      <c r="C196" s="4"/>
      <c r="D196" s="4"/>
    </row>
    <row r="197" spans="1:4" ht="13.2" customHeight="1">
      <c r="A197" s="122">
        <v>171</v>
      </c>
      <c r="B197" s="4"/>
      <c r="C197" s="4"/>
      <c r="D197" s="4"/>
    </row>
    <row r="198" spans="1:4" ht="13.2" customHeight="1">
      <c r="A198" s="122">
        <v>172</v>
      </c>
      <c r="B198" s="4"/>
      <c r="C198" s="4"/>
      <c r="D198" s="4"/>
    </row>
    <row r="199" spans="1:4" ht="13.2" customHeight="1">
      <c r="A199" s="122">
        <v>173</v>
      </c>
      <c r="B199" s="4"/>
      <c r="C199" s="4"/>
      <c r="D199" s="4"/>
    </row>
    <row r="200" spans="1:4" ht="13.2" customHeight="1">
      <c r="A200" s="122">
        <v>174</v>
      </c>
      <c r="B200" s="4"/>
      <c r="C200" s="4"/>
      <c r="D200" s="4"/>
    </row>
    <row r="201" spans="1:4" ht="13.2" customHeight="1">
      <c r="A201" s="122">
        <v>175</v>
      </c>
      <c r="B201" s="4"/>
      <c r="C201" s="4"/>
      <c r="D201" s="4"/>
    </row>
    <row r="202" spans="1:4" ht="13.2" customHeight="1">
      <c r="A202" s="122">
        <v>176</v>
      </c>
      <c r="B202" s="4"/>
      <c r="C202" s="4"/>
      <c r="D202" s="4"/>
    </row>
    <row r="203" spans="1:4" ht="13.2" customHeight="1">
      <c r="A203" s="122">
        <v>177</v>
      </c>
      <c r="B203" s="4"/>
      <c r="C203" s="4"/>
      <c r="D203" s="4"/>
    </row>
    <row r="204" spans="1:4" ht="13.2" customHeight="1">
      <c r="A204" s="122">
        <v>178</v>
      </c>
      <c r="B204" s="4"/>
      <c r="C204" s="4"/>
      <c r="D204" s="4"/>
    </row>
    <row r="205" spans="1:4" ht="13.2" customHeight="1">
      <c r="A205" s="122">
        <v>179</v>
      </c>
      <c r="B205" s="4"/>
      <c r="C205" s="4"/>
      <c r="D205" s="4"/>
    </row>
    <row r="206" spans="1:4" ht="13.2" customHeight="1">
      <c r="A206" s="122">
        <v>180</v>
      </c>
      <c r="B206" s="4"/>
      <c r="C206" s="4"/>
      <c r="D206" s="4"/>
    </row>
    <row r="207" spans="1:4" ht="13.2" customHeight="1">
      <c r="A207" s="122">
        <v>181</v>
      </c>
      <c r="B207" s="4"/>
      <c r="C207" s="4"/>
      <c r="D207" s="4"/>
    </row>
    <row r="208" spans="1:4" ht="13.2" customHeight="1">
      <c r="A208" s="122">
        <v>182</v>
      </c>
      <c r="B208" s="4"/>
      <c r="C208" s="4"/>
      <c r="D208" s="4"/>
    </row>
    <row r="209" spans="1:4" ht="13.2" customHeight="1">
      <c r="A209" s="122">
        <v>183</v>
      </c>
      <c r="B209" s="4"/>
      <c r="C209" s="4"/>
      <c r="D209" s="4"/>
    </row>
    <row r="210" spans="1:4" ht="13.2" customHeight="1">
      <c r="A210" s="122">
        <v>184</v>
      </c>
      <c r="B210" s="4"/>
      <c r="C210" s="4"/>
      <c r="D210" s="4"/>
    </row>
    <row r="211" spans="1:4" ht="13.2" customHeight="1">
      <c r="A211" s="122">
        <v>185</v>
      </c>
      <c r="B211" s="4"/>
      <c r="C211" s="4"/>
      <c r="D211" s="4"/>
    </row>
    <row r="212" spans="1:4" ht="13.2" customHeight="1">
      <c r="A212" s="122">
        <v>186</v>
      </c>
      <c r="B212" s="4"/>
      <c r="C212" s="4"/>
      <c r="D212" s="4"/>
    </row>
    <row r="213" spans="1:4" ht="13.2" customHeight="1">
      <c r="A213" s="122">
        <v>187</v>
      </c>
      <c r="B213" s="4"/>
      <c r="C213" s="4"/>
      <c r="D213" s="4"/>
    </row>
    <row r="214" spans="1:4" ht="13.2" customHeight="1">
      <c r="A214" s="122">
        <v>188</v>
      </c>
      <c r="B214" s="4"/>
      <c r="C214" s="4"/>
      <c r="D214" s="4"/>
    </row>
    <row r="215" spans="1:4" ht="13.2" customHeight="1">
      <c r="A215" s="122">
        <v>189</v>
      </c>
      <c r="B215" s="4"/>
      <c r="C215" s="4"/>
      <c r="D215" s="4"/>
    </row>
    <row r="216" spans="1:4" ht="13.2" customHeight="1">
      <c r="A216" s="122">
        <v>190</v>
      </c>
      <c r="B216" s="4"/>
      <c r="C216" s="4"/>
      <c r="D216" s="4"/>
    </row>
    <row r="217" spans="1:4" ht="13.2" customHeight="1">
      <c r="A217" s="122">
        <v>191</v>
      </c>
      <c r="B217" s="4"/>
      <c r="C217" s="4"/>
      <c r="D217" s="4"/>
    </row>
    <row r="218" spans="1:4" ht="13.2" customHeight="1">
      <c r="A218" s="122">
        <v>192</v>
      </c>
      <c r="B218" s="4"/>
      <c r="C218" s="4"/>
      <c r="D218" s="4"/>
    </row>
    <row r="219" spans="1:4" ht="13.2" customHeight="1">
      <c r="A219" s="122">
        <v>193</v>
      </c>
      <c r="B219" s="4"/>
      <c r="C219" s="4"/>
      <c r="D219" s="4"/>
    </row>
    <row r="220" spans="1:4" ht="13.2" customHeight="1">
      <c r="A220" s="122">
        <v>194</v>
      </c>
      <c r="B220" s="4"/>
      <c r="C220" s="4"/>
      <c r="D220" s="4"/>
    </row>
    <row r="221" spans="1:4" ht="13.2" customHeight="1">
      <c r="A221" s="122">
        <v>195</v>
      </c>
      <c r="B221" s="4"/>
      <c r="C221" s="4"/>
      <c r="D221" s="4"/>
    </row>
    <row r="222" spans="1:4" ht="13.2" customHeight="1">
      <c r="A222" s="122">
        <v>196</v>
      </c>
      <c r="B222" s="4"/>
      <c r="C222" s="4"/>
      <c r="D222" s="4"/>
    </row>
    <row r="223" spans="1:4" ht="13.2" customHeight="1">
      <c r="A223" s="122">
        <v>197</v>
      </c>
      <c r="B223" s="4"/>
      <c r="C223" s="4"/>
      <c r="D223" s="4"/>
    </row>
    <row r="224" spans="1:4" ht="13.2" customHeight="1">
      <c r="A224" s="122">
        <v>198</v>
      </c>
      <c r="B224" s="4"/>
      <c r="C224" s="4"/>
      <c r="D224" s="4"/>
    </row>
    <row r="225" spans="1:4" ht="13.2" customHeight="1">
      <c r="A225" s="122">
        <v>199</v>
      </c>
      <c r="B225" s="4"/>
      <c r="C225" s="4"/>
      <c r="D225" s="4"/>
    </row>
    <row r="226" spans="1:4" ht="13.2" customHeight="1">
      <c r="A226" s="122">
        <v>200</v>
      </c>
      <c r="B226" s="4"/>
      <c r="C226" s="4"/>
      <c r="D226" s="4"/>
    </row>
    <row r="227" spans="1:4" ht="13.2" customHeight="1">
      <c r="A227" s="122">
        <v>201</v>
      </c>
      <c r="B227" s="4"/>
      <c r="C227" s="4"/>
      <c r="D227" s="4"/>
    </row>
    <row r="228" spans="1:4" ht="13.2" customHeight="1">
      <c r="A228" s="122">
        <v>202</v>
      </c>
      <c r="B228" s="4"/>
      <c r="C228" s="4"/>
      <c r="D228" s="4"/>
    </row>
    <row r="229" spans="1:4" ht="13.2" customHeight="1">
      <c r="A229" s="122">
        <v>203</v>
      </c>
      <c r="B229" s="4"/>
      <c r="C229" s="4"/>
      <c r="D229" s="4"/>
    </row>
    <row r="230" spans="1:4" ht="13.2" customHeight="1">
      <c r="A230" s="122">
        <v>204</v>
      </c>
      <c r="B230" s="4"/>
      <c r="C230" s="4"/>
      <c r="D230" s="4"/>
    </row>
    <row r="231" spans="1:4" ht="13.2" customHeight="1">
      <c r="A231" s="122">
        <v>205</v>
      </c>
      <c r="B231" s="4"/>
      <c r="C231" s="4"/>
      <c r="D231" s="4"/>
    </row>
    <row r="232" spans="1:4" ht="13.2" customHeight="1">
      <c r="A232" s="122">
        <v>206</v>
      </c>
      <c r="B232" s="4"/>
      <c r="C232" s="4"/>
      <c r="D232" s="4"/>
    </row>
    <row r="233" spans="1:4" ht="13.2" customHeight="1">
      <c r="A233" s="122">
        <v>207</v>
      </c>
      <c r="B233" s="4"/>
      <c r="C233" s="4"/>
      <c r="D233" s="4"/>
    </row>
    <row r="234" spans="1:4" ht="13.2" customHeight="1">
      <c r="A234" s="122">
        <v>208</v>
      </c>
      <c r="B234" s="4"/>
      <c r="C234" s="4"/>
      <c r="D234" s="4"/>
    </row>
    <row r="235" spans="1:4" ht="13.2" customHeight="1">
      <c r="A235" s="122">
        <v>209</v>
      </c>
      <c r="B235" s="4"/>
      <c r="C235" s="4"/>
      <c r="D235" s="4"/>
    </row>
    <row r="236" spans="1:4" ht="13.2" customHeight="1">
      <c r="A236" s="122">
        <v>210</v>
      </c>
      <c r="B236" s="4"/>
      <c r="C236" s="4"/>
      <c r="D236" s="4"/>
    </row>
    <row r="237" spans="1:4" ht="13.2" customHeight="1">
      <c r="A237" s="122">
        <v>211</v>
      </c>
      <c r="B237" s="4"/>
      <c r="C237" s="4"/>
      <c r="D237" s="4"/>
    </row>
    <row r="238" spans="1:4" ht="13.2" customHeight="1">
      <c r="A238" s="122">
        <v>212</v>
      </c>
      <c r="B238" s="4"/>
      <c r="C238" s="4"/>
      <c r="D238" s="4"/>
    </row>
    <row r="239" spans="1:4" ht="13.2" customHeight="1">
      <c r="A239" s="122">
        <v>213</v>
      </c>
      <c r="B239" s="4"/>
      <c r="C239" s="4"/>
      <c r="D239" s="4"/>
    </row>
    <row r="240" spans="1:4" ht="13.2" customHeight="1">
      <c r="A240" s="122">
        <v>214</v>
      </c>
      <c r="B240" s="4"/>
      <c r="C240" s="4"/>
      <c r="D240" s="4"/>
    </row>
    <row r="241" spans="1:4" ht="13.2" customHeight="1">
      <c r="A241" s="122">
        <v>215</v>
      </c>
      <c r="B241" s="4"/>
      <c r="C241" s="4"/>
      <c r="D241" s="4"/>
    </row>
    <row r="242" spans="1:4" ht="13.2" customHeight="1">
      <c r="A242" s="122">
        <v>216</v>
      </c>
      <c r="B242" s="4"/>
      <c r="C242" s="4"/>
      <c r="D242" s="4"/>
    </row>
    <row r="243" spans="1:4" ht="13.2" customHeight="1">
      <c r="A243" s="122">
        <v>217</v>
      </c>
      <c r="B243" s="4"/>
      <c r="C243" s="4"/>
      <c r="D243" s="4"/>
    </row>
    <row r="244" spans="1:4" ht="13.2" customHeight="1">
      <c r="A244" s="122">
        <v>218</v>
      </c>
      <c r="B244" s="4"/>
      <c r="C244" s="4"/>
      <c r="D244" s="4"/>
    </row>
    <row r="245" spans="1:4" ht="13.2" customHeight="1">
      <c r="A245" s="122">
        <v>219</v>
      </c>
      <c r="B245" s="4"/>
      <c r="C245" s="4"/>
      <c r="D245" s="4"/>
    </row>
    <row r="246" spans="1:4" ht="13.2" customHeight="1">
      <c r="A246" s="122">
        <v>220</v>
      </c>
      <c r="B246" s="4"/>
      <c r="C246" s="4"/>
      <c r="D246" s="4"/>
    </row>
    <row r="247" spans="1:4" ht="13.2" customHeight="1">
      <c r="A247" s="122">
        <v>221</v>
      </c>
      <c r="B247" s="4"/>
      <c r="C247" s="4"/>
      <c r="D247" s="4"/>
    </row>
    <row r="248" spans="1:4" ht="13.2" customHeight="1">
      <c r="A248" s="122">
        <v>222</v>
      </c>
      <c r="B248" s="4"/>
      <c r="C248" s="4"/>
      <c r="D248" s="4"/>
    </row>
    <row r="249" spans="1:4" ht="13.2" customHeight="1">
      <c r="A249" s="122">
        <v>223</v>
      </c>
      <c r="B249" s="4"/>
      <c r="C249" s="4"/>
      <c r="D249" s="4"/>
    </row>
    <row r="250" spans="1:4" ht="13.2" customHeight="1">
      <c r="A250" s="122">
        <v>224</v>
      </c>
      <c r="B250" s="4"/>
      <c r="C250" s="4"/>
      <c r="D250" s="4"/>
    </row>
    <row r="251" spans="1:4" ht="13.2" customHeight="1">
      <c r="A251" s="122">
        <v>225</v>
      </c>
      <c r="B251" s="4"/>
      <c r="C251" s="4"/>
      <c r="D251" s="4"/>
    </row>
    <row r="252" spans="1:4" ht="13.2" customHeight="1">
      <c r="A252" s="122">
        <v>226</v>
      </c>
      <c r="B252" s="4"/>
      <c r="C252" s="4"/>
      <c r="D252" s="4"/>
    </row>
    <row r="253" spans="1:4" ht="13.2" customHeight="1">
      <c r="A253" s="122">
        <v>227</v>
      </c>
      <c r="B253" s="4"/>
      <c r="C253" s="4"/>
      <c r="D253" s="4"/>
    </row>
    <row r="254" spans="1:4" ht="13.2" customHeight="1">
      <c r="A254" s="122">
        <v>228</v>
      </c>
      <c r="B254" s="4"/>
      <c r="C254" s="4"/>
      <c r="D254" s="4"/>
    </row>
    <row r="255" spans="1:4" ht="13.2" customHeight="1">
      <c r="A255" s="122">
        <v>229</v>
      </c>
      <c r="B255" s="4"/>
      <c r="C255" s="4"/>
      <c r="D255" s="4"/>
    </row>
    <row r="256" spans="1:4" ht="13.2" customHeight="1">
      <c r="A256" s="122">
        <v>230</v>
      </c>
      <c r="B256" s="4"/>
      <c r="C256" s="4"/>
      <c r="D256" s="4"/>
    </row>
    <row r="257" spans="1:4" ht="13.2" customHeight="1">
      <c r="A257" s="122">
        <v>231</v>
      </c>
      <c r="B257" s="4"/>
      <c r="C257" s="4"/>
      <c r="D257" s="4"/>
    </row>
    <row r="258" spans="1:4" ht="13.2" customHeight="1">
      <c r="A258" s="122">
        <v>232</v>
      </c>
      <c r="B258" s="4"/>
      <c r="C258" s="4"/>
      <c r="D258" s="4"/>
    </row>
    <row r="259" spans="1:4" ht="13.2" customHeight="1">
      <c r="A259" s="122">
        <v>233</v>
      </c>
      <c r="B259" s="4"/>
      <c r="C259" s="4"/>
      <c r="D259" s="4"/>
    </row>
    <row r="260" spans="1:4" ht="13.2" customHeight="1">
      <c r="A260" s="122">
        <v>234</v>
      </c>
      <c r="B260" s="4"/>
      <c r="C260" s="4"/>
      <c r="D260" s="4"/>
    </row>
    <row r="261" spans="1:4" ht="13.2" customHeight="1">
      <c r="A261" s="122">
        <v>235</v>
      </c>
      <c r="B261" s="4"/>
      <c r="C261" s="4"/>
      <c r="D261" s="4"/>
    </row>
    <row r="262" spans="1:4" ht="13.2" customHeight="1">
      <c r="A262" s="122">
        <v>236</v>
      </c>
      <c r="B262" s="4"/>
      <c r="C262" s="4"/>
      <c r="D262" s="4"/>
    </row>
    <row r="263" spans="1:4" ht="13.2" customHeight="1">
      <c r="A263" s="122">
        <v>237</v>
      </c>
      <c r="B263" s="4"/>
      <c r="C263" s="4"/>
      <c r="D263" s="4"/>
    </row>
    <row r="264" spans="1:4" ht="13.2" customHeight="1">
      <c r="A264" s="122">
        <v>238</v>
      </c>
      <c r="B264" s="4"/>
      <c r="C264" s="4"/>
      <c r="D264" s="4"/>
    </row>
    <row r="265" spans="1:4" ht="13.2" customHeight="1">
      <c r="A265" s="122">
        <v>239</v>
      </c>
      <c r="B265" s="4"/>
      <c r="C265" s="4"/>
      <c r="D265" s="4"/>
    </row>
    <row r="266" spans="1:4" ht="13.2" customHeight="1">
      <c r="A266" s="122">
        <v>240</v>
      </c>
      <c r="B266" s="4"/>
      <c r="C266" s="4"/>
      <c r="D266" s="4"/>
    </row>
    <row r="267" spans="1:4" ht="13.2" customHeight="1">
      <c r="A267" s="122">
        <v>241</v>
      </c>
      <c r="B267" s="4"/>
      <c r="C267" s="4"/>
      <c r="D267" s="4"/>
    </row>
    <row r="268" spans="1:4" ht="13.2" customHeight="1">
      <c r="A268" s="122">
        <v>242</v>
      </c>
      <c r="B268" s="4"/>
      <c r="C268" s="4"/>
      <c r="D268" s="4"/>
    </row>
    <row r="269" spans="1:4" ht="13.2" customHeight="1">
      <c r="A269" s="122">
        <v>243</v>
      </c>
      <c r="B269" s="4"/>
      <c r="C269" s="4"/>
      <c r="D269" s="4"/>
    </row>
    <row r="270" spans="1:4" ht="13.2" customHeight="1">
      <c r="A270" s="122">
        <v>244</v>
      </c>
      <c r="B270" s="4"/>
      <c r="C270" s="4"/>
      <c r="D270" s="4"/>
    </row>
    <row r="271" spans="1:4" ht="13.2" customHeight="1">
      <c r="A271" s="122">
        <v>245</v>
      </c>
      <c r="B271" s="4"/>
      <c r="C271" s="4"/>
      <c r="D271" s="4"/>
    </row>
    <row r="272" spans="1:4" ht="13.2" customHeight="1">
      <c r="A272" s="122">
        <v>246</v>
      </c>
      <c r="B272" s="4"/>
      <c r="C272" s="4"/>
      <c r="D272" s="4"/>
    </row>
    <row r="273" spans="1:4" ht="13.2" customHeight="1">
      <c r="A273" s="122">
        <v>247</v>
      </c>
      <c r="B273" s="4"/>
      <c r="C273" s="4"/>
      <c r="D273" s="4"/>
    </row>
    <row r="274" spans="1:4" ht="13.2" customHeight="1">
      <c r="A274" s="122">
        <v>248</v>
      </c>
      <c r="B274" s="4"/>
      <c r="C274" s="4"/>
      <c r="D274" s="4"/>
    </row>
    <row r="275" spans="1:4" ht="13.2" customHeight="1">
      <c r="A275" s="122">
        <v>249</v>
      </c>
      <c r="B275" s="4"/>
      <c r="C275" s="4"/>
      <c r="D275" s="4"/>
    </row>
    <row r="276" spans="1:4" ht="13.2" customHeight="1">
      <c r="A276" s="122">
        <v>250</v>
      </c>
      <c r="B276" s="4"/>
      <c r="C276" s="4"/>
      <c r="D276" s="4"/>
    </row>
    <row r="277" spans="1:4" ht="13.2" customHeight="1">
      <c r="A277" s="122">
        <v>251</v>
      </c>
      <c r="B277" s="4"/>
      <c r="C277" s="4"/>
      <c r="D277" s="4"/>
    </row>
    <row r="278" spans="1:4" ht="13.2" customHeight="1">
      <c r="A278" s="122">
        <v>252</v>
      </c>
      <c r="B278" s="4"/>
      <c r="C278" s="4"/>
      <c r="D278" s="4"/>
    </row>
    <row r="279" spans="1:4" ht="13.2" customHeight="1">
      <c r="A279" s="122">
        <v>253</v>
      </c>
      <c r="B279" s="4"/>
      <c r="C279" s="4"/>
      <c r="D279" s="4"/>
    </row>
    <row r="280" spans="1:4" ht="13.2" customHeight="1">
      <c r="A280" s="122">
        <v>254</v>
      </c>
      <c r="B280" s="4"/>
      <c r="C280" s="4"/>
      <c r="D280" s="4"/>
    </row>
    <row r="281" spans="1:4" ht="13.2" customHeight="1">
      <c r="A281" s="122">
        <v>255</v>
      </c>
      <c r="B281" s="4"/>
      <c r="C281" s="4"/>
      <c r="D281" s="4"/>
    </row>
    <row r="282" spans="1:4" ht="13.2" customHeight="1">
      <c r="A282" s="122">
        <v>256</v>
      </c>
      <c r="B282" s="4"/>
      <c r="C282" s="4"/>
      <c r="D282" s="4"/>
    </row>
    <row r="283" spans="1:4" ht="13.2" customHeight="1">
      <c r="A283" s="122">
        <v>257</v>
      </c>
      <c r="B283" s="4"/>
      <c r="C283" s="4"/>
      <c r="D283" s="4"/>
    </row>
    <row r="284" spans="1:4" ht="13.2" customHeight="1">
      <c r="A284" s="122">
        <v>258</v>
      </c>
      <c r="B284" s="4"/>
      <c r="C284" s="4"/>
      <c r="D284" s="4"/>
    </row>
    <row r="285" spans="1:4" ht="13.2" customHeight="1">
      <c r="A285" s="122">
        <v>259</v>
      </c>
      <c r="B285" s="4"/>
      <c r="C285" s="4"/>
      <c r="D285" s="4"/>
    </row>
    <row r="286" spans="1:4" ht="13.2" customHeight="1">
      <c r="A286" s="122">
        <v>260</v>
      </c>
      <c r="B286" s="4"/>
      <c r="C286" s="4"/>
      <c r="D286" s="4"/>
    </row>
    <row r="287" spans="1:4" ht="13.2" customHeight="1">
      <c r="A287" s="122">
        <v>261</v>
      </c>
      <c r="B287" s="4"/>
      <c r="C287" s="4"/>
      <c r="D287" s="4"/>
    </row>
    <row r="288" spans="1:4" ht="13.2" customHeight="1">
      <c r="A288" s="122">
        <v>262</v>
      </c>
      <c r="B288" s="4"/>
      <c r="C288" s="4"/>
      <c r="D288" s="4"/>
    </row>
    <row r="289" spans="1:4" ht="13.2" customHeight="1">
      <c r="A289" s="122">
        <v>263</v>
      </c>
      <c r="B289" s="4"/>
      <c r="C289" s="4"/>
      <c r="D289" s="4"/>
    </row>
    <row r="290" spans="1:4" ht="13.2" customHeight="1">
      <c r="A290" s="122">
        <v>264</v>
      </c>
      <c r="B290" s="4"/>
      <c r="C290" s="4"/>
      <c r="D290" s="4"/>
    </row>
    <row r="291" spans="1:4" ht="13.2" customHeight="1">
      <c r="A291" s="122">
        <v>265</v>
      </c>
      <c r="B291" s="4"/>
      <c r="C291" s="4"/>
      <c r="D291" s="4"/>
    </row>
    <row r="292" spans="1:4" ht="13.2" customHeight="1">
      <c r="A292" s="122">
        <v>266</v>
      </c>
      <c r="B292" s="4"/>
      <c r="C292" s="4"/>
      <c r="D292" s="4"/>
    </row>
    <row r="293" spans="1:4" ht="13.2" customHeight="1">
      <c r="A293" s="122">
        <v>267</v>
      </c>
      <c r="B293" s="4"/>
      <c r="C293" s="4"/>
      <c r="D293" s="4"/>
    </row>
    <row r="294" spans="1:4" ht="13.2" customHeight="1">
      <c r="A294" s="122">
        <v>268</v>
      </c>
      <c r="B294" s="4"/>
      <c r="C294" s="4"/>
      <c r="D294" s="4"/>
    </row>
    <row r="295" spans="1:4" ht="13.2" customHeight="1">
      <c r="A295" s="122">
        <v>269</v>
      </c>
      <c r="B295" s="4"/>
      <c r="C295" s="4"/>
      <c r="D295" s="4"/>
    </row>
    <row r="296" spans="1:4" ht="13.2" customHeight="1">
      <c r="A296" s="122">
        <v>270</v>
      </c>
      <c r="B296" s="4"/>
      <c r="C296" s="4"/>
      <c r="D296" s="4"/>
    </row>
    <row r="297" spans="1:4" ht="13.2" customHeight="1">
      <c r="A297" s="122">
        <v>271</v>
      </c>
      <c r="B297" s="4"/>
      <c r="C297" s="4"/>
      <c r="D297" s="4"/>
    </row>
    <row r="298" spans="1:4" ht="13.2" customHeight="1">
      <c r="A298" s="122">
        <v>272</v>
      </c>
      <c r="B298" s="4"/>
      <c r="C298" s="4"/>
      <c r="D298" s="4"/>
    </row>
    <row r="299" spans="1:4" ht="13.2" customHeight="1">
      <c r="A299" s="122">
        <v>273</v>
      </c>
      <c r="B299" s="4"/>
      <c r="C299" s="4"/>
      <c r="D299" s="4"/>
    </row>
    <row r="300" spans="1:4" ht="13.2" customHeight="1">
      <c r="A300" s="122">
        <v>274</v>
      </c>
      <c r="B300" s="4"/>
      <c r="C300" s="4"/>
      <c r="D300" s="4"/>
    </row>
    <row r="301" spans="1:4" ht="13.2" customHeight="1">
      <c r="A301" s="122">
        <v>275</v>
      </c>
      <c r="B301" s="4"/>
      <c r="C301" s="4"/>
      <c r="D301" s="4"/>
    </row>
    <row r="302" spans="1:4" ht="13.2" customHeight="1">
      <c r="A302" s="122">
        <v>276</v>
      </c>
      <c r="B302" s="4"/>
      <c r="C302" s="4"/>
      <c r="D302" s="4"/>
    </row>
    <row r="303" spans="1:4" ht="13.2" customHeight="1">
      <c r="A303" s="122">
        <v>277</v>
      </c>
      <c r="B303" s="4"/>
      <c r="C303" s="4"/>
      <c r="D303" s="4"/>
    </row>
    <row r="304" spans="1:4" ht="13.2" customHeight="1">
      <c r="A304" s="122">
        <v>278</v>
      </c>
      <c r="B304" s="4"/>
      <c r="C304" s="4"/>
      <c r="D304" s="4"/>
    </row>
    <row r="305" spans="1:4" ht="13.2" customHeight="1">
      <c r="A305" s="122">
        <v>279</v>
      </c>
      <c r="B305" s="4"/>
      <c r="C305" s="4"/>
      <c r="D305" s="4"/>
    </row>
    <row r="306" spans="1:4" ht="13.2" customHeight="1">
      <c r="A306" s="122">
        <v>280</v>
      </c>
      <c r="B306" s="4"/>
      <c r="C306" s="4"/>
      <c r="D306" s="4"/>
    </row>
    <row r="307" spans="1:4" ht="13.2" customHeight="1">
      <c r="A307" s="122">
        <v>281</v>
      </c>
      <c r="B307" s="4"/>
      <c r="C307" s="4"/>
      <c r="D307" s="4"/>
    </row>
    <row r="308" spans="1:4" ht="13.2" customHeight="1">
      <c r="A308" s="122">
        <v>282</v>
      </c>
      <c r="B308" s="4"/>
      <c r="C308" s="4"/>
      <c r="D308" s="4"/>
    </row>
    <row r="309" spans="1:4" ht="13.2" customHeight="1">
      <c r="A309" s="122">
        <v>283</v>
      </c>
      <c r="B309" s="4"/>
      <c r="C309" s="4"/>
      <c r="D309" s="4"/>
    </row>
    <row r="310" spans="1:4" ht="13.2" customHeight="1">
      <c r="A310" s="122">
        <v>284</v>
      </c>
      <c r="B310" s="4"/>
      <c r="C310" s="4"/>
      <c r="D310" s="4"/>
    </row>
    <row r="311" spans="1:4" ht="13.2" customHeight="1">
      <c r="A311" s="122">
        <v>285</v>
      </c>
      <c r="B311" s="4"/>
      <c r="C311" s="4"/>
      <c r="D311" s="4"/>
    </row>
    <row r="312" spans="1:4" ht="13.2" customHeight="1">
      <c r="A312" s="122">
        <v>286</v>
      </c>
      <c r="B312" s="4"/>
      <c r="C312" s="4"/>
      <c r="D312" s="4"/>
    </row>
    <row r="313" spans="1:4" ht="13.2" customHeight="1">
      <c r="A313" s="122">
        <v>287</v>
      </c>
      <c r="B313" s="4"/>
      <c r="C313" s="4"/>
      <c r="D313" s="4"/>
    </row>
    <row r="314" spans="1:4" ht="13.2" customHeight="1">
      <c r="A314" s="122">
        <v>288</v>
      </c>
      <c r="B314" s="4"/>
      <c r="C314" s="4"/>
      <c r="D314" s="4"/>
    </row>
    <row r="315" spans="1:4" ht="13.2" customHeight="1">
      <c r="A315" s="122">
        <v>289</v>
      </c>
      <c r="B315" s="4"/>
      <c r="C315" s="4"/>
      <c r="D315" s="4"/>
    </row>
    <row r="316" spans="1:4" ht="13.2" customHeight="1">
      <c r="A316" s="122">
        <v>290</v>
      </c>
      <c r="B316" s="4"/>
      <c r="C316" s="4"/>
      <c r="D316" s="4"/>
    </row>
    <row r="317" spans="1:4" ht="13.2" customHeight="1">
      <c r="A317" s="122">
        <v>291</v>
      </c>
      <c r="B317" s="4"/>
      <c r="C317" s="4"/>
      <c r="D317" s="4"/>
    </row>
    <row r="318" spans="1:4" ht="13.2" customHeight="1">
      <c r="A318" s="122">
        <v>292</v>
      </c>
      <c r="B318" s="4"/>
      <c r="C318" s="4"/>
      <c r="D318" s="4"/>
    </row>
    <row r="319" spans="1:4" ht="13.2" customHeight="1">
      <c r="A319" s="122">
        <v>293</v>
      </c>
      <c r="B319" s="4"/>
      <c r="C319" s="4"/>
      <c r="D319" s="4"/>
    </row>
    <row r="320" spans="1:4" ht="13.2" customHeight="1">
      <c r="A320" s="122">
        <v>294</v>
      </c>
      <c r="B320" s="4"/>
      <c r="C320" s="4"/>
      <c r="D320" s="4"/>
    </row>
    <row r="321" spans="1:4" ht="13.2" customHeight="1">
      <c r="A321" s="122">
        <v>295</v>
      </c>
      <c r="B321" s="4"/>
      <c r="C321" s="4"/>
      <c r="D321" s="4"/>
    </row>
    <row r="322" spans="1:4" ht="13.2" customHeight="1">
      <c r="A322" s="122">
        <v>296</v>
      </c>
      <c r="B322" s="4"/>
      <c r="C322" s="4"/>
      <c r="D322" s="4"/>
    </row>
    <row r="323" spans="1:4" ht="13.2" customHeight="1">
      <c r="A323" s="122">
        <v>297</v>
      </c>
      <c r="B323" s="4"/>
      <c r="C323" s="4"/>
      <c r="D323" s="4"/>
    </row>
    <row r="324" spans="1:4" ht="13.2" customHeight="1">
      <c r="A324" s="122">
        <v>298</v>
      </c>
      <c r="B324" s="4"/>
      <c r="C324" s="4"/>
      <c r="D324" s="4"/>
    </row>
    <row r="325" spans="1:4" ht="13.2" customHeight="1">
      <c r="A325" s="122">
        <v>299</v>
      </c>
      <c r="B325" s="4"/>
      <c r="C325" s="4"/>
      <c r="D325" s="4"/>
    </row>
    <row r="326" spans="1:4" ht="13.2" customHeight="1">
      <c r="A326" s="122">
        <v>300</v>
      </c>
      <c r="B326" s="4"/>
      <c r="C326" s="4"/>
      <c r="D326" s="4"/>
    </row>
    <row r="327" spans="1:4" ht="13.2" customHeight="1"/>
    <row r="328" spans="1:4" ht="13.2" customHeight="1"/>
    <row r="329" spans="1:4" ht="13.2" customHeight="1"/>
    <row r="330" spans="1:4" ht="13.2" customHeight="1"/>
    <row r="331" spans="1:4" ht="13.2" customHeight="1"/>
    <row r="332" spans="1:4" ht="13.2" customHeight="1"/>
    <row r="333" spans="1:4" ht="13.2" customHeight="1"/>
    <row r="334" spans="1:4" ht="13.2" customHeight="1"/>
    <row r="335" spans="1:4" ht="13.2" customHeight="1"/>
    <row r="336" spans="1:4" ht="13.2" customHeight="1"/>
    <row r="337" ht="13.2" customHeight="1"/>
    <row r="338" ht="13.2" customHeight="1"/>
    <row r="339" ht="13.2" customHeight="1"/>
    <row r="340" ht="13.2" customHeight="1"/>
    <row r="341" ht="13.2" customHeight="1"/>
    <row r="342" ht="13.2" customHeight="1"/>
    <row r="343" ht="13.2" customHeight="1"/>
    <row r="344" ht="13.2" customHeight="1"/>
    <row r="345" ht="13.2" customHeight="1"/>
    <row r="346" ht="13.2" customHeight="1"/>
    <row r="347" ht="13.2" customHeight="1"/>
    <row r="348" ht="13.2" customHeight="1"/>
    <row r="349" ht="13.2" customHeight="1"/>
    <row r="350" ht="13.2" customHeight="1"/>
    <row r="351" ht="13.2" customHeight="1"/>
    <row r="352" ht="13.2" customHeight="1"/>
    <row r="353" ht="13.2" customHeight="1"/>
    <row r="354" ht="13.2" customHeight="1"/>
    <row r="355" ht="13.2" customHeight="1"/>
    <row r="356" ht="13.2" customHeight="1"/>
    <row r="357" ht="13.2" customHeight="1"/>
    <row r="358" ht="13.2" customHeight="1"/>
    <row r="359" ht="13.2" customHeight="1"/>
    <row r="360" ht="13.2" customHeight="1"/>
    <row r="361" ht="13.2" customHeight="1"/>
    <row r="362" ht="13.2" customHeight="1"/>
    <row r="363" ht="13.2" customHeight="1"/>
    <row r="364" ht="13.2" customHeight="1"/>
    <row r="365" ht="13.2" customHeight="1"/>
    <row r="366" ht="13.2" customHeight="1"/>
    <row r="367" ht="13.2" customHeight="1"/>
    <row r="368" ht="13.2" customHeight="1"/>
    <row r="369" ht="13.2" customHeight="1"/>
    <row r="370" ht="13.2" customHeight="1"/>
    <row r="371" ht="13.2" customHeight="1"/>
    <row r="372" ht="13.2" customHeight="1"/>
    <row r="373" ht="13.2" customHeight="1"/>
    <row r="374" ht="13.2" customHeight="1"/>
    <row r="375" ht="13.2" customHeight="1"/>
    <row r="376" ht="13.2" customHeight="1"/>
    <row r="377" ht="13.2" customHeight="1"/>
    <row r="378" ht="13.2" customHeight="1"/>
    <row r="379" ht="13.2" customHeight="1"/>
    <row r="380" ht="13.2" customHeight="1"/>
    <row r="381" ht="13.2" customHeight="1"/>
    <row r="382" ht="13.2" customHeight="1"/>
    <row r="383" ht="13.2" customHeight="1"/>
    <row r="384" ht="13.2" customHeight="1"/>
    <row r="385" ht="13.2" customHeight="1"/>
    <row r="386" ht="13.2" customHeight="1"/>
    <row r="387" ht="13.2" customHeight="1"/>
    <row r="388" ht="13.2" customHeight="1"/>
    <row r="389" ht="13.2" customHeight="1"/>
    <row r="390" ht="13.2" customHeight="1"/>
    <row r="391" ht="13.2" customHeight="1"/>
    <row r="392" ht="13.2" customHeight="1"/>
    <row r="393" ht="13.2" customHeight="1"/>
    <row r="394" ht="13.2" customHeight="1"/>
    <row r="395" ht="13.2" customHeight="1"/>
    <row r="396" ht="13.2" customHeight="1"/>
    <row r="397" ht="13.2" customHeight="1"/>
    <row r="398" ht="13.2" customHeight="1"/>
    <row r="399" ht="13.2" customHeight="1"/>
    <row r="400" ht="13.2" customHeight="1"/>
    <row r="401" ht="13.2" customHeight="1"/>
    <row r="402" ht="13.2" customHeight="1"/>
    <row r="403" ht="13.2" customHeight="1"/>
    <row r="404" ht="13.2" customHeight="1"/>
    <row r="405" ht="13.2" customHeight="1"/>
    <row r="406" ht="13.2" customHeight="1"/>
    <row r="407" ht="13.2" customHeight="1"/>
    <row r="408" ht="13.2" customHeight="1"/>
    <row r="409" ht="13.2" customHeight="1"/>
    <row r="410" ht="13.2" customHeight="1"/>
    <row r="411" ht="13.2" customHeight="1"/>
    <row r="412" ht="13.2" customHeight="1"/>
    <row r="413" ht="13.2" customHeight="1"/>
    <row r="414" ht="13.2" customHeight="1"/>
    <row r="415" ht="13.2" customHeight="1"/>
    <row r="416" ht="13.2" customHeight="1"/>
    <row r="417" ht="13.2" customHeight="1"/>
    <row r="418" ht="13.2" customHeight="1"/>
    <row r="419" ht="13.2" customHeight="1"/>
    <row r="420" ht="13.2" customHeight="1"/>
    <row r="421" ht="13.2" customHeight="1"/>
    <row r="422" ht="13.2" customHeight="1"/>
    <row r="423" ht="13.2" customHeight="1"/>
    <row r="424" ht="13.2" customHeight="1"/>
    <row r="425" ht="13.2" customHeight="1"/>
    <row r="426" ht="13.2" customHeight="1"/>
    <row r="427" ht="13.2" customHeight="1"/>
    <row r="428" ht="13.2" customHeight="1"/>
    <row r="429" ht="13.2" customHeight="1"/>
    <row r="430" ht="13.2" customHeight="1"/>
    <row r="431" ht="13.2" customHeight="1"/>
    <row r="432" ht="13.2" customHeight="1"/>
    <row r="433" ht="13.2" customHeight="1"/>
    <row r="434" ht="13.2" customHeight="1"/>
    <row r="435" ht="13.2" customHeight="1"/>
    <row r="436" ht="13.2" customHeight="1"/>
    <row r="437" ht="13.2" customHeight="1"/>
    <row r="438" ht="13.2" customHeight="1"/>
    <row r="439" ht="13.2" customHeight="1"/>
    <row r="440" ht="13.2" customHeight="1"/>
    <row r="441" ht="13.2" customHeight="1"/>
    <row r="442" ht="13.2" customHeight="1"/>
    <row r="443" ht="13.2" customHeight="1"/>
    <row r="444" ht="13.2" customHeight="1"/>
    <row r="445" ht="13.2" customHeight="1"/>
    <row r="446" ht="13.2" customHeight="1"/>
    <row r="447" ht="13.2" customHeight="1"/>
    <row r="448" ht="13.2" customHeight="1"/>
    <row r="449" ht="13.2" customHeight="1"/>
    <row r="450" ht="13.2" customHeight="1"/>
    <row r="451" ht="13.2" customHeight="1"/>
    <row r="452" ht="13.2" customHeight="1"/>
    <row r="453" ht="13.2" customHeight="1"/>
    <row r="454" ht="13.2" customHeight="1"/>
    <row r="455" ht="13.2" customHeight="1"/>
    <row r="456" ht="13.2" customHeight="1"/>
    <row r="457" ht="13.2" customHeight="1"/>
    <row r="458" ht="13.2" customHeight="1"/>
    <row r="459" ht="13.2" customHeight="1"/>
    <row r="460" ht="13.2" customHeight="1"/>
    <row r="461" ht="13.2" customHeight="1"/>
    <row r="462" ht="13.2" customHeight="1"/>
    <row r="463" ht="13.2" customHeight="1"/>
    <row r="464" ht="13.2" customHeight="1"/>
    <row r="465" ht="13.2" customHeight="1"/>
    <row r="466" ht="13.2" customHeight="1"/>
    <row r="467" ht="13.2" customHeight="1"/>
    <row r="468" ht="13.2" customHeight="1"/>
    <row r="469" ht="13.2" customHeight="1"/>
    <row r="470" ht="13.2" customHeight="1"/>
    <row r="471" ht="13.2" customHeight="1"/>
    <row r="472" ht="13.2" customHeight="1"/>
    <row r="473" ht="13.2" customHeight="1"/>
    <row r="474" ht="13.2" customHeight="1"/>
    <row r="475" ht="13.2" customHeight="1"/>
    <row r="476" ht="13.2" customHeight="1"/>
    <row r="477" ht="13.2" customHeight="1"/>
    <row r="478" ht="13.2" customHeight="1"/>
    <row r="479" ht="13.2" customHeight="1"/>
    <row r="480" ht="13.2" customHeight="1"/>
    <row r="481" ht="13.2" customHeight="1"/>
    <row r="482" ht="13.2" customHeight="1"/>
    <row r="483" ht="13.2" customHeight="1"/>
    <row r="484" ht="13.2" customHeight="1"/>
    <row r="485" ht="13.2" customHeight="1"/>
    <row r="486" ht="13.2" customHeight="1"/>
    <row r="487" ht="13.2" customHeight="1"/>
    <row r="488" ht="13.2" customHeight="1"/>
    <row r="489" ht="13.2" customHeight="1"/>
    <row r="490" ht="13.2" customHeight="1"/>
    <row r="491" ht="13.2" customHeight="1"/>
    <row r="492" ht="13.2" customHeight="1"/>
    <row r="493" ht="13.2" customHeight="1"/>
    <row r="494" ht="13.2" customHeight="1"/>
    <row r="495" ht="13.2" customHeight="1"/>
    <row r="496" ht="13.2" customHeight="1"/>
    <row r="497" ht="13.2" customHeight="1"/>
    <row r="498" ht="13.2" customHeight="1"/>
    <row r="499" ht="13.2" customHeight="1"/>
    <row r="500" ht="13.2" customHeight="1"/>
    <row r="501" ht="13.2" customHeight="1"/>
    <row r="502" ht="13.2" customHeight="1"/>
    <row r="503" ht="13.2" customHeight="1"/>
    <row r="504" ht="13.2" customHeight="1"/>
    <row r="505" ht="13.2" customHeight="1"/>
    <row r="506" ht="13.2" customHeight="1"/>
    <row r="507" ht="13.2" customHeight="1"/>
    <row r="508" ht="13.2" customHeight="1"/>
    <row r="509" ht="13.2" customHeight="1"/>
    <row r="510" ht="13.2" customHeight="1"/>
    <row r="511" ht="13.2" customHeight="1"/>
    <row r="512" ht="13.2" customHeight="1"/>
    <row r="513" ht="13.2" customHeight="1"/>
    <row r="514" ht="13.2" customHeight="1"/>
    <row r="515" ht="13.2" customHeight="1"/>
    <row r="516" ht="13.2" customHeight="1"/>
    <row r="517" ht="13.2" customHeight="1"/>
    <row r="518" ht="13.2" customHeight="1"/>
    <row r="519" ht="13.2" customHeight="1"/>
    <row r="520" ht="13.2" customHeight="1"/>
    <row r="521" ht="13.2" customHeight="1"/>
    <row r="522" ht="13.2" customHeight="1"/>
    <row r="523" ht="13.2" customHeight="1"/>
    <row r="524" ht="13.2" customHeight="1"/>
    <row r="525" ht="13.2" customHeight="1"/>
    <row r="526" ht="13.2" customHeight="1"/>
    <row r="527" ht="13.2" customHeight="1"/>
    <row r="528" ht="13.2" customHeight="1"/>
    <row r="529" ht="13.2" customHeight="1"/>
    <row r="530" ht="13.2" customHeight="1"/>
    <row r="531" ht="13.2" customHeight="1"/>
    <row r="532" ht="13.2" customHeight="1"/>
    <row r="533" ht="13.2" customHeight="1"/>
    <row r="534" ht="13.2" customHeight="1"/>
    <row r="535" ht="13.2" customHeight="1"/>
    <row r="536" ht="13.2" customHeight="1"/>
    <row r="537" ht="13.2" customHeight="1"/>
    <row r="538" ht="13.2" customHeight="1"/>
    <row r="539" ht="13.2" customHeight="1"/>
    <row r="540" ht="13.2" customHeight="1"/>
    <row r="541" ht="13.2" customHeight="1"/>
    <row r="542" ht="13.2" customHeight="1"/>
    <row r="543" ht="13.2" customHeight="1"/>
    <row r="544" ht="13.2" customHeight="1"/>
    <row r="545" ht="13.2" customHeight="1"/>
    <row r="546" ht="13.2" customHeight="1"/>
    <row r="547" ht="13.2" customHeight="1"/>
    <row r="548" ht="13.2" customHeight="1"/>
    <row r="549" ht="13.2" customHeight="1"/>
    <row r="550" ht="13.2" customHeight="1"/>
    <row r="551" ht="13.2" customHeight="1"/>
    <row r="552" ht="13.2" customHeight="1"/>
    <row r="553" ht="13.2" customHeight="1"/>
    <row r="554" ht="13.2" customHeight="1"/>
    <row r="555" ht="13.2" customHeight="1"/>
    <row r="556" ht="13.2" customHeight="1"/>
    <row r="557" ht="13.2" customHeight="1"/>
    <row r="558" ht="13.2" customHeight="1"/>
    <row r="559" ht="13.2" customHeight="1"/>
    <row r="560" ht="13.2" customHeight="1"/>
    <row r="561" ht="13.2" customHeight="1"/>
    <row r="562" ht="13.2" customHeight="1"/>
    <row r="563" ht="13.2" customHeight="1"/>
    <row r="564" ht="13.2" customHeight="1"/>
    <row r="565" ht="13.2" customHeight="1"/>
    <row r="566" ht="13.2" customHeight="1"/>
    <row r="567" ht="13.2" customHeight="1"/>
    <row r="568" ht="13.2" customHeight="1"/>
    <row r="569" ht="13.2" customHeight="1"/>
    <row r="570" ht="13.2" customHeight="1"/>
    <row r="571" ht="13.2" customHeight="1"/>
    <row r="572" ht="13.2" customHeight="1"/>
    <row r="573" ht="13.2" customHeight="1"/>
    <row r="574" ht="13.2" customHeight="1"/>
    <row r="575" ht="13.2" customHeight="1"/>
    <row r="576" ht="13.2" customHeight="1"/>
    <row r="577" ht="13.2" customHeight="1"/>
    <row r="578" ht="13.2" customHeight="1"/>
    <row r="579" ht="13.2" customHeight="1"/>
    <row r="580" ht="13.2" customHeight="1"/>
    <row r="581" ht="13.2" customHeight="1"/>
    <row r="582" ht="13.2" customHeight="1"/>
    <row r="583" ht="13.2" customHeight="1"/>
    <row r="584" ht="13.2" customHeight="1"/>
    <row r="585" ht="13.2" customHeight="1"/>
    <row r="586" ht="13.2" customHeight="1"/>
    <row r="587" ht="13.2" customHeight="1"/>
    <row r="588" ht="13.2" customHeight="1"/>
    <row r="589" ht="13.2" customHeight="1"/>
    <row r="590" ht="13.2" customHeight="1"/>
    <row r="591" ht="13.2" customHeight="1"/>
    <row r="592" ht="13.2" customHeight="1"/>
    <row r="593" ht="13.2" customHeight="1"/>
    <row r="594" ht="13.2" customHeight="1"/>
    <row r="595" ht="13.2" customHeight="1"/>
    <row r="596" ht="13.2" customHeight="1"/>
    <row r="597" ht="13.2" customHeight="1"/>
    <row r="598" ht="13.2" customHeight="1"/>
    <row r="599" ht="13.2" customHeight="1"/>
    <row r="600" ht="13.2" customHeight="1"/>
    <row r="601" ht="13.2" customHeight="1"/>
    <row r="602" ht="13.2" customHeight="1"/>
    <row r="603" ht="13.2" customHeight="1"/>
    <row r="604" ht="13.2" customHeight="1"/>
    <row r="605" ht="13.2" customHeight="1"/>
    <row r="606" ht="13.2" customHeight="1"/>
    <row r="607" ht="13.2" customHeight="1"/>
    <row r="608" ht="13.2" customHeight="1"/>
    <row r="609" ht="13.2" customHeight="1"/>
    <row r="610" ht="13.2" customHeight="1"/>
    <row r="611" ht="13.2" customHeight="1"/>
    <row r="612" ht="13.2" customHeight="1"/>
    <row r="613" ht="13.2" customHeight="1"/>
    <row r="614" ht="13.2" customHeight="1"/>
    <row r="615" ht="13.2" customHeight="1"/>
    <row r="616" ht="13.2" customHeight="1"/>
    <row r="617" ht="13.2" customHeight="1"/>
    <row r="618" ht="13.2" customHeight="1"/>
    <row r="619" ht="13.2" customHeight="1"/>
    <row r="620" ht="13.2" customHeight="1"/>
    <row r="621" ht="13.2" customHeight="1"/>
    <row r="622" ht="13.2" customHeight="1"/>
    <row r="623" ht="13.2" customHeight="1"/>
    <row r="624" ht="13.2" customHeight="1"/>
    <row r="625" ht="13.2" customHeight="1"/>
    <row r="626" ht="13.2" customHeight="1"/>
    <row r="627" ht="13.2" customHeight="1"/>
    <row r="628" ht="13.2" customHeight="1"/>
    <row r="629" ht="13.2" customHeight="1"/>
    <row r="630" ht="13.2" customHeight="1"/>
    <row r="631" ht="13.2" customHeight="1"/>
    <row r="632" ht="13.2" customHeight="1"/>
    <row r="633" ht="13.2" customHeight="1"/>
    <row r="634" ht="13.2" customHeight="1"/>
    <row r="635" ht="13.2" customHeight="1"/>
    <row r="636" ht="13.2" customHeight="1"/>
    <row r="637" ht="13.2" customHeight="1"/>
    <row r="638" ht="13.2" customHeight="1"/>
    <row r="639" ht="13.2" customHeight="1"/>
    <row r="640" ht="13.2" customHeight="1"/>
    <row r="641" ht="13.2" customHeight="1"/>
    <row r="642" ht="13.2" customHeight="1"/>
    <row r="643" ht="13.2" customHeight="1"/>
    <row r="644" ht="13.2" customHeight="1"/>
    <row r="645" ht="13.2" customHeight="1"/>
    <row r="646" ht="13.2" customHeight="1"/>
    <row r="647" ht="13.2" customHeight="1"/>
    <row r="648" ht="13.2" customHeight="1"/>
    <row r="649" ht="13.2" customHeight="1"/>
    <row r="650" ht="13.2" customHeight="1"/>
    <row r="651" ht="13.2" customHeight="1"/>
    <row r="652" ht="13.2" customHeight="1"/>
    <row r="653" ht="13.2" customHeight="1"/>
    <row r="654" ht="13.2" customHeight="1"/>
    <row r="655" ht="13.2" customHeight="1"/>
    <row r="656" ht="13.2" customHeight="1"/>
    <row r="657" ht="13.2" customHeight="1"/>
    <row r="658" ht="13.2" customHeight="1"/>
    <row r="659" ht="13.2" customHeight="1"/>
    <row r="660" ht="13.2" customHeight="1"/>
    <row r="661" ht="13.2" customHeight="1"/>
    <row r="662" ht="13.2" customHeight="1"/>
    <row r="663" ht="13.2" customHeight="1"/>
    <row r="664" ht="13.2" customHeight="1"/>
    <row r="665" ht="13.2" customHeight="1"/>
    <row r="666" ht="13.2" customHeight="1"/>
    <row r="667" ht="13.2" customHeight="1"/>
    <row r="668" ht="13.2" customHeight="1"/>
    <row r="669" ht="13.2" customHeight="1"/>
    <row r="670" ht="13.2" customHeight="1"/>
    <row r="671" ht="13.2" customHeight="1"/>
    <row r="672" ht="13.2" customHeight="1"/>
    <row r="673" ht="13.2" customHeight="1"/>
    <row r="674" ht="13.2" customHeight="1"/>
    <row r="675" ht="13.2" customHeight="1"/>
    <row r="676" ht="13.2" customHeight="1"/>
    <row r="677" ht="13.2" customHeight="1"/>
    <row r="678" ht="13.2" customHeight="1"/>
    <row r="679" ht="13.2" customHeight="1"/>
    <row r="680" ht="13.2" customHeight="1"/>
    <row r="681" ht="13.2" customHeight="1"/>
    <row r="682" ht="13.2" customHeight="1"/>
    <row r="683" ht="13.2" customHeight="1"/>
    <row r="684" ht="13.2" customHeight="1"/>
    <row r="685" ht="13.2" customHeight="1"/>
    <row r="686" ht="13.2" customHeight="1"/>
    <row r="687" ht="13.2" customHeight="1"/>
    <row r="688" ht="13.2" customHeight="1"/>
    <row r="689" ht="13.2" customHeight="1"/>
    <row r="690" ht="13.2" customHeight="1"/>
    <row r="691" ht="13.2" customHeight="1"/>
    <row r="692" ht="13.2" customHeight="1"/>
    <row r="693" ht="13.2" customHeight="1"/>
    <row r="694" ht="13.2" customHeight="1"/>
    <row r="695" ht="13.2" customHeight="1"/>
    <row r="696" ht="13.2" customHeight="1"/>
    <row r="697" ht="13.2" customHeight="1"/>
    <row r="698" ht="13.2" customHeight="1"/>
    <row r="699" ht="13.2" customHeight="1"/>
    <row r="700" ht="13.2" customHeight="1"/>
    <row r="701" ht="13.2" customHeight="1"/>
    <row r="702" ht="13.2" customHeight="1"/>
    <row r="703" ht="13.2" customHeight="1"/>
    <row r="704" ht="13.2" customHeight="1"/>
    <row r="705" ht="13.2" customHeight="1"/>
    <row r="706" ht="13.2" customHeight="1"/>
    <row r="707" ht="13.2" customHeight="1"/>
    <row r="708" ht="13.2" customHeight="1"/>
    <row r="709" ht="13.2" customHeight="1"/>
    <row r="710" ht="13.2" customHeight="1"/>
    <row r="711" ht="13.2" customHeight="1"/>
    <row r="712" ht="13.2" customHeight="1"/>
    <row r="713" ht="13.2" customHeight="1"/>
    <row r="714" ht="13.2" customHeight="1"/>
    <row r="715" ht="13.2" customHeight="1"/>
    <row r="716" ht="13.2" customHeight="1"/>
    <row r="717" ht="13.2" customHeight="1"/>
    <row r="718" ht="13.2" customHeight="1"/>
    <row r="719" ht="13.2" customHeight="1"/>
    <row r="720" ht="13.2" customHeight="1"/>
    <row r="721" ht="13.2" customHeight="1"/>
    <row r="722" ht="13.2" customHeight="1"/>
    <row r="723" ht="13.2" customHeight="1"/>
    <row r="724" ht="13.2" customHeight="1"/>
    <row r="725" ht="13.2" customHeight="1"/>
    <row r="726" ht="13.2" customHeight="1"/>
    <row r="727" ht="13.2" customHeight="1"/>
    <row r="728" ht="13.2" customHeight="1"/>
    <row r="729" ht="13.2" customHeight="1"/>
    <row r="730" ht="13.2" customHeight="1"/>
    <row r="731" ht="13.2" customHeight="1"/>
    <row r="732" ht="13.2" customHeight="1"/>
    <row r="733" ht="13.2" customHeight="1"/>
  </sheetData>
  <protectedRanges>
    <protectedRange sqref="C27:D64 B65:D326" name="Range2"/>
    <protectedRange sqref="B59:B62" name="Range1_9_2"/>
    <protectedRange sqref="B63:B64" name="Range1_16"/>
    <protectedRange sqref="B10:D24" name="Range2_3"/>
    <protectedRange sqref="B4:D5" name="Range2_1"/>
  </protectedRanges>
  <sortState xmlns:xlrd2="http://schemas.microsoft.com/office/spreadsheetml/2017/richdata2" ref="B27:B38">
    <sortCondition ref="B27:B38"/>
  </sortState>
  <mergeCells count="5">
    <mergeCell ref="A6:D6"/>
    <mergeCell ref="A25:D25"/>
    <mergeCell ref="A8:D8"/>
    <mergeCell ref="A7:D7"/>
    <mergeCell ref="A1:D1"/>
  </mergeCells>
  <dataValidations xWindow="314" yWindow="784" count="5">
    <dataValidation allowBlank="1" showInputMessage="1" showErrorMessage="1" promptTitle="Last Name" prompt="Please type last name of member. _x000a_" sqref="C4:C5 C10:C24 C27:C236 C238:C326 C237" xr:uid="{00000000-0002-0000-0100-000000000000}"/>
    <dataValidation allowBlank="1" showInputMessage="1" showErrorMessage="1" promptTitle="First Name" prompt="Please type first name of member. " sqref="B65:B326 B4:B5 B10:B24" xr:uid="{00000000-0002-0000-0100-000001000000}"/>
    <dataValidation type="list" allowBlank="1" showInputMessage="1" showErrorMessage="1" promptTitle="Gender" prompt="Please enter the gender of this member. _x000a_" sqref="D4:D5 D27:D103 D10:D24" xr:uid="{00000000-0002-0000-0100-000002000000}">
      <formula1>"Male, Female"</formula1>
    </dataValidation>
    <dataValidation type="list" showInputMessage="1" showErrorMessage="1" promptTitle="Gender" prompt="Please enter the gender of this member. _x000a_" sqref="D104:D326" xr:uid="{00000000-0002-0000-0100-000003000000}">
      <formula1>"Male, Female"</formula1>
    </dataValidation>
    <dataValidation allowBlank="1" showInputMessage="1" showErrorMessage="1" promptTitle="First Name" prompt="Please enter athletes full name. " sqref="B59:B64" xr:uid="{7B22733B-6206-41BE-BA8B-21CD3D3ED4DD}"/>
  </dataValidations>
  <pageMargins left="0.31496062992125984" right="0.31496062992125984" top="0.35433070866141736" bottom="0.15748031496062992" header="0.31496062992125984" footer="0.31496062992125984"/>
  <pageSetup paperSize="9" orientation="portrait" r:id="rId1"/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59999389629810485"/>
  </sheetPr>
  <dimension ref="B1:H186"/>
  <sheetViews>
    <sheetView view="pageLayout" topLeftCell="A148" zoomScaleNormal="100" workbookViewId="0">
      <selection activeCell="C176" sqref="C176"/>
    </sheetView>
  </sheetViews>
  <sheetFormatPr defaultColWidth="9.109375" defaultRowHeight="14.4"/>
  <cols>
    <col min="1" max="1" width="5.33203125" customWidth="1"/>
    <col min="2" max="2" width="6.33203125" style="44" customWidth="1"/>
    <col min="3" max="3" width="40.77734375" style="45" customWidth="1"/>
    <col min="4" max="4" width="37.33203125" style="45" customWidth="1"/>
    <col min="5" max="5" width="16.44140625" style="45" customWidth="1"/>
    <col min="6" max="6" width="31" style="45" customWidth="1"/>
    <col min="7" max="7" width="11.33203125" customWidth="1"/>
    <col min="8" max="8" width="10" customWidth="1"/>
  </cols>
  <sheetData>
    <row r="1" spans="2:6" ht="39.6" customHeight="1" thickBot="1"/>
    <row r="2" spans="2:6" ht="13.95" customHeight="1" thickBot="1">
      <c r="B2" s="212" t="s">
        <v>37</v>
      </c>
      <c r="C2" s="213"/>
      <c r="D2" s="213"/>
      <c r="E2" s="213"/>
      <c r="F2" s="214"/>
    </row>
    <row r="3" spans="2:6" ht="13.95" customHeight="1" thickBot="1">
      <c r="B3" s="215" t="s">
        <v>17</v>
      </c>
      <c r="C3" s="216"/>
      <c r="D3" s="216"/>
      <c r="E3" s="216"/>
      <c r="F3" s="217"/>
    </row>
    <row r="4" spans="2:6" ht="15" thickBot="1">
      <c r="B4" s="142" t="s">
        <v>14</v>
      </c>
      <c r="C4" s="150" t="s">
        <v>58</v>
      </c>
      <c r="D4" s="151" t="s">
        <v>18</v>
      </c>
      <c r="E4" s="228" t="s">
        <v>70</v>
      </c>
      <c r="F4" s="231"/>
    </row>
    <row r="5" spans="2:6" ht="13.05" customHeight="1">
      <c r="B5" s="143">
        <v>1</v>
      </c>
      <c r="C5" s="146"/>
      <c r="D5" s="159"/>
      <c r="E5" s="232"/>
      <c r="F5" s="233"/>
    </row>
    <row r="6" spans="2:6" ht="13.05" customHeight="1">
      <c r="B6" s="144">
        <v>2</v>
      </c>
      <c r="C6" s="147"/>
      <c r="D6" s="159"/>
      <c r="E6" s="202"/>
      <c r="F6" s="203"/>
    </row>
    <row r="7" spans="2:6" ht="13.05" customHeight="1">
      <c r="B7" s="144">
        <v>3</v>
      </c>
      <c r="C7" s="147"/>
      <c r="D7" s="159"/>
      <c r="E7" s="202"/>
      <c r="F7" s="203"/>
    </row>
    <row r="8" spans="2:6" ht="13.05" customHeight="1">
      <c r="B8" s="144">
        <v>4</v>
      </c>
      <c r="C8" s="147"/>
      <c r="D8" s="159"/>
      <c r="E8" s="202"/>
      <c r="F8" s="203"/>
    </row>
    <row r="9" spans="2:6" ht="13.05" customHeight="1">
      <c r="B9" s="144">
        <v>5</v>
      </c>
      <c r="C9" s="147"/>
      <c r="D9" s="159"/>
      <c r="E9" s="202"/>
      <c r="F9" s="203"/>
    </row>
    <row r="10" spans="2:6" ht="13.05" customHeight="1">
      <c r="B10" s="144">
        <v>6</v>
      </c>
      <c r="C10" s="147"/>
      <c r="D10" s="159"/>
      <c r="E10" s="202"/>
      <c r="F10" s="203"/>
    </row>
    <row r="11" spans="2:6" ht="13.05" customHeight="1">
      <c r="B11" s="144">
        <v>7</v>
      </c>
      <c r="C11" s="147"/>
      <c r="D11" s="159"/>
      <c r="E11" s="202"/>
      <c r="F11" s="203"/>
    </row>
    <row r="12" spans="2:6" ht="13.05" customHeight="1">
      <c r="B12" s="144">
        <v>8</v>
      </c>
      <c r="C12" s="147"/>
      <c r="D12" s="159"/>
      <c r="E12" s="202"/>
      <c r="F12" s="203"/>
    </row>
    <row r="13" spans="2:6" ht="13.05" customHeight="1">
      <c r="B13" s="144">
        <v>9</v>
      </c>
      <c r="C13" s="147"/>
      <c r="D13" s="159"/>
      <c r="E13" s="202"/>
      <c r="F13" s="203"/>
    </row>
    <row r="14" spans="2:6" ht="13.05" customHeight="1">
      <c r="B14" s="144">
        <v>10</v>
      </c>
      <c r="C14" s="147"/>
      <c r="D14" s="159"/>
      <c r="E14" s="202"/>
      <c r="F14" s="203"/>
    </row>
    <row r="15" spans="2:6" ht="13.05" customHeight="1">
      <c r="B15" s="144">
        <v>11</v>
      </c>
      <c r="C15" s="147"/>
      <c r="D15" s="159"/>
      <c r="E15" s="202"/>
      <c r="F15" s="203"/>
    </row>
    <row r="16" spans="2:6" ht="13.05" customHeight="1">
      <c r="B16" s="144">
        <v>12</v>
      </c>
      <c r="C16" s="147"/>
      <c r="D16" s="159"/>
      <c r="E16" s="202"/>
      <c r="F16" s="203"/>
    </row>
    <row r="17" spans="2:6" ht="13.05" customHeight="1">
      <c r="B17" s="144">
        <v>13</v>
      </c>
      <c r="C17" s="147"/>
      <c r="D17" s="159"/>
      <c r="E17" s="202"/>
      <c r="F17" s="203"/>
    </row>
    <row r="18" spans="2:6" ht="13.05" customHeight="1">
      <c r="B18" s="144">
        <v>14</v>
      </c>
      <c r="C18" s="147"/>
      <c r="D18" s="159"/>
      <c r="E18" s="202"/>
      <c r="F18" s="203"/>
    </row>
    <row r="19" spans="2:6" ht="13.05" customHeight="1">
      <c r="B19" s="144">
        <v>15</v>
      </c>
      <c r="C19" s="147"/>
      <c r="D19" s="159"/>
      <c r="E19" s="202"/>
      <c r="F19" s="203"/>
    </row>
    <row r="20" spans="2:6" ht="13.05" customHeight="1">
      <c r="B20" s="144">
        <v>16</v>
      </c>
      <c r="C20" s="147"/>
      <c r="D20" s="159"/>
      <c r="E20" s="202"/>
      <c r="F20" s="203"/>
    </row>
    <row r="21" spans="2:6" ht="13.05" customHeight="1">
      <c r="B21" s="144">
        <v>17</v>
      </c>
      <c r="C21" s="147"/>
      <c r="D21" s="159"/>
      <c r="E21" s="202"/>
      <c r="F21" s="203"/>
    </row>
    <row r="22" spans="2:6" ht="13.05" customHeight="1">
      <c r="B22" s="144">
        <v>18</v>
      </c>
      <c r="C22" s="147"/>
      <c r="D22" s="159"/>
      <c r="E22" s="202"/>
      <c r="F22" s="203"/>
    </row>
    <row r="23" spans="2:6" ht="13.05" customHeight="1">
      <c r="B23" s="144">
        <v>19</v>
      </c>
      <c r="C23" s="147"/>
      <c r="D23" s="159"/>
      <c r="E23" s="202"/>
      <c r="F23" s="203"/>
    </row>
    <row r="24" spans="2:6" ht="13.05" customHeight="1">
      <c r="B24" s="144">
        <v>20</v>
      </c>
      <c r="C24" s="147"/>
      <c r="D24" s="159"/>
      <c r="E24" s="202"/>
      <c r="F24" s="203"/>
    </row>
    <row r="25" spans="2:6" ht="13.05" customHeight="1">
      <c r="B25" s="144">
        <v>21</v>
      </c>
      <c r="C25" s="147"/>
      <c r="D25" s="159"/>
      <c r="E25" s="202"/>
      <c r="F25" s="203"/>
    </row>
    <row r="26" spans="2:6" ht="13.05" customHeight="1">
      <c r="B26" s="144">
        <v>22</v>
      </c>
      <c r="C26" s="147"/>
      <c r="D26" s="159"/>
      <c r="E26" s="202"/>
      <c r="F26" s="203"/>
    </row>
    <row r="27" spans="2:6" ht="13.05" customHeight="1">
      <c r="B27" s="144">
        <v>23</v>
      </c>
      <c r="C27" s="147"/>
      <c r="D27" s="159"/>
      <c r="E27" s="202"/>
      <c r="F27" s="203"/>
    </row>
    <row r="28" spans="2:6" ht="13.05" customHeight="1">
      <c r="B28" s="144">
        <v>24</v>
      </c>
      <c r="C28" s="147"/>
      <c r="D28" s="159"/>
      <c r="E28" s="202"/>
      <c r="F28" s="203"/>
    </row>
    <row r="29" spans="2:6" ht="13.05" customHeight="1">
      <c r="B29" s="144">
        <v>25</v>
      </c>
      <c r="C29" s="147"/>
      <c r="D29" s="159"/>
      <c r="E29" s="202"/>
      <c r="F29" s="203"/>
    </row>
    <row r="30" spans="2:6" ht="13.05" customHeight="1">
      <c r="B30" s="144">
        <v>26</v>
      </c>
      <c r="C30" s="147"/>
      <c r="D30" s="159"/>
      <c r="E30" s="202"/>
      <c r="F30" s="203"/>
    </row>
    <row r="31" spans="2:6" ht="13.05" customHeight="1">
      <c r="B31" s="144">
        <v>27</v>
      </c>
      <c r="C31" s="147"/>
      <c r="D31" s="159"/>
      <c r="E31" s="202"/>
      <c r="F31" s="203"/>
    </row>
    <row r="32" spans="2:6" ht="13.05" customHeight="1">
      <c r="B32" s="144">
        <v>28</v>
      </c>
      <c r="C32" s="147"/>
      <c r="D32" s="159"/>
      <c r="E32" s="202"/>
      <c r="F32" s="203"/>
    </row>
    <row r="33" spans="2:8" ht="13.05" customHeight="1">
      <c r="B33" s="144">
        <v>29</v>
      </c>
      <c r="C33" s="147"/>
      <c r="D33" s="159"/>
      <c r="E33" s="202"/>
      <c r="F33" s="203"/>
    </row>
    <row r="34" spans="2:8" ht="13.05" customHeight="1">
      <c r="B34" s="144">
        <v>30</v>
      </c>
      <c r="C34" s="162"/>
      <c r="D34" s="159"/>
      <c r="E34" s="202"/>
      <c r="F34" s="203"/>
    </row>
    <row r="35" spans="2:8" ht="13.05" customHeight="1">
      <c r="B35" s="144">
        <v>31</v>
      </c>
      <c r="C35" s="162"/>
      <c r="D35" s="159"/>
      <c r="E35" s="202"/>
      <c r="F35" s="203"/>
    </row>
    <row r="36" spans="2:8" ht="13.05" customHeight="1">
      <c r="B36" s="144">
        <v>32</v>
      </c>
      <c r="C36" s="162"/>
      <c r="D36" s="159"/>
      <c r="E36" s="202"/>
      <c r="F36" s="203"/>
    </row>
    <row r="37" spans="2:8" ht="13.05" customHeight="1">
      <c r="B37" s="144">
        <v>33</v>
      </c>
      <c r="C37" s="162"/>
      <c r="D37" s="159"/>
      <c r="E37" s="202"/>
      <c r="F37" s="203"/>
    </row>
    <row r="38" spans="2:8" ht="13.05" customHeight="1">
      <c r="B38" s="144">
        <v>34</v>
      </c>
      <c r="C38" s="162"/>
      <c r="D38" s="159"/>
      <c r="E38" s="202"/>
      <c r="F38" s="203"/>
    </row>
    <row r="39" spans="2:8" ht="13.05" customHeight="1" thickBot="1">
      <c r="B39" s="144">
        <v>35</v>
      </c>
      <c r="C39" s="148"/>
      <c r="D39" s="161"/>
      <c r="E39" s="234"/>
      <c r="F39" s="235"/>
    </row>
    <row r="40" spans="2:8" ht="39.6" customHeight="1" thickBot="1">
      <c r="B40" s="43"/>
      <c r="C40" s="57"/>
      <c r="D40" s="57"/>
      <c r="E40" s="72"/>
      <c r="F40" s="57"/>
      <c r="G40" s="42"/>
      <c r="H40" s="2"/>
    </row>
    <row r="41" spans="2:8" ht="13.95" customHeight="1" thickBot="1">
      <c r="B41" s="212" t="s">
        <v>37</v>
      </c>
      <c r="C41" s="213"/>
      <c r="D41" s="213"/>
      <c r="E41" s="213"/>
      <c r="F41" s="214"/>
    </row>
    <row r="42" spans="2:8" ht="13.95" customHeight="1" thickBot="1">
      <c r="B42" s="215" t="s">
        <v>48</v>
      </c>
      <c r="C42" s="216"/>
      <c r="D42" s="216"/>
      <c r="E42" s="216"/>
      <c r="F42" s="217"/>
    </row>
    <row r="43" spans="2:8" ht="15" thickBot="1">
      <c r="B43" s="141" t="s">
        <v>14</v>
      </c>
      <c r="C43" s="153" t="s">
        <v>58</v>
      </c>
      <c r="D43" s="154" t="s">
        <v>18</v>
      </c>
      <c r="E43" s="236" t="s">
        <v>70</v>
      </c>
      <c r="F43" s="237"/>
    </row>
    <row r="44" spans="2:8" ht="12.75" customHeight="1">
      <c r="B44" s="207">
        <v>1</v>
      </c>
      <c r="C44" s="70"/>
      <c r="D44" s="210"/>
      <c r="E44" s="218"/>
      <c r="F44" s="219"/>
    </row>
    <row r="45" spans="2:8" ht="12.75" customHeight="1" thickBot="1">
      <c r="B45" s="209"/>
      <c r="C45" s="69"/>
      <c r="D45" s="211"/>
      <c r="E45" s="220"/>
      <c r="F45" s="221"/>
    </row>
    <row r="46" spans="2:8" ht="12.75" customHeight="1">
      <c r="B46" s="207">
        <v>2</v>
      </c>
      <c r="C46" s="70"/>
      <c r="D46" s="210"/>
      <c r="E46" s="218"/>
      <c r="F46" s="219"/>
    </row>
    <row r="47" spans="2:8" ht="12.75" customHeight="1" thickBot="1">
      <c r="B47" s="209"/>
      <c r="C47" s="69"/>
      <c r="D47" s="211"/>
      <c r="E47" s="220"/>
      <c r="F47" s="221"/>
    </row>
    <row r="48" spans="2:8" ht="12.75" customHeight="1">
      <c r="B48" s="207">
        <v>3</v>
      </c>
      <c r="C48" s="70"/>
      <c r="D48" s="210"/>
      <c r="E48" s="218"/>
      <c r="F48" s="219"/>
    </row>
    <row r="49" spans="2:6" ht="12.75" customHeight="1" thickBot="1">
      <c r="B49" s="209"/>
      <c r="C49" s="69"/>
      <c r="D49" s="211"/>
      <c r="E49" s="220"/>
      <c r="F49" s="221"/>
    </row>
    <row r="50" spans="2:6" ht="12.75" customHeight="1">
      <c r="B50" s="207">
        <v>4</v>
      </c>
      <c r="C50" s="70"/>
      <c r="D50" s="210"/>
      <c r="E50" s="218"/>
      <c r="F50" s="219"/>
    </row>
    <row r="51" spans="2:6" ht="12.75" customHeight="1" thickBot="1">
      <c r="B51" s="209"/>
      <c r="C51" s="69"/>
      <c r="D51" s="211"/>
      <c r="E51" s="220"/>
      <c r="F51" s="221"/>
    </row>
    <row r="52" spans="2:6" ht="12.75" customHeight="1">
      <c r="B52" s="207">
        <v>5</v>
      </c>
      <c r="C52" s="70"/>
      <c r="D52" s="210"/>
      <c r="E52" s="218"/>
      <c r="F52" s="219"/>
    </row>
    <row r="53" spans="2:6" ht="12.75" customHeight="1" thickBot="1">
      <c r="B53" s="209"/>
      <c r="C53" s="69"/>
      <c r="D53" s="211"/>
      <c r="E53" s="220"/>
      <c r="F53" s="221"/>
    </row>
    <row r="54" spans="2:6" ht="12.75" customHeight="1">
      <c r="B54" s="207">
        <v>6</v>
      </c>
      <c r="C54" s="70"/>
      <c r="D54" s="210"/>
      <c r="E54" s="218"/>
      <c r="F54" s="219"/>
    </row>
    <row r="55" spans="2:6" ht="12.75" customHeight="1" thickBot="1">
      <c r="B55" s="209"/>
      <c r="C55" s="69"/>
      <c r="D55" s="211"/>
      <c r="E55" s="220"/>
      <c r="F55" s="221"/>
    </row>
    <row r="56" spans="2:6" ht="12.75" customHeight="1">
      <c r="B56" s="207">
        <v>7</v>
      </c>
      <c r="C56" s="70"/>
      <c r="D56" s="210"/>
      <c r="E56" s="218"/>
      <c r="F56" s="219"/>
    </row>
    <row r="57" spans="2:6" ht="12.75" customHeight="1" thickBot="1">
      <c r="B57" s="209"/>
      <c r="C57" s="69"/>
      <c r="D57" s="211"/>
      <c r="E57" s="220"/>
      <c r="F57" s="221"/>
    </row>
    <row r="58" spans="2:6" ht="12.75" customHeight="1">
      <c r="B58" s="207">
        <v>8</v>
      </c>
      <c r="C58" s="70"/>
      <c r="D58" s="210"/>
      <c r="E58" s="218"/>
      <c r="F58" s="219"/>
    </row>
    <row r="59" spans="2:6" ht="12.75" customHeight="1" thickBot="1">
      <c r="B59" s="209"/>
      <c r="C59" s="69"/>
      <c r="D59" s="211"/>
      <c r="E59" s="220"/>
      <c r="F59" s="221"/>
    </row>
    <row r="60" spans="2:6" ht="12.75" customHeight="1">
      <c r="B60" s="207">
        <v>9</v>
      </c>
      <c r="C60" s="70"/>
      <c r="D60" s="210"/>
      <c r="E60" s="218"/>
      <c r="F60" s="219"/>
    </row>
    <row r="61" spans="2:6" ht="12.75" customHeight="1" thickBot="1">
      <c r="B61" s="209"/>
      <c r="C61" s="69"/>
      <c r="D61" s="211"/>
      <c r="E61" s="220"/>
      <c r="F61" s="221"/>
    </row>
    <row r="62" spans="2:6" ht="12.75" customHeight="1">
      <c r="B62" s="207">
        <v>10</v>
      </c>
      <c r="C62" s="70"/>
      <c r="D62" s="210"/>
      <c r="E62" s="218"/>
      <c r="F62" s="219"/>
    </row>
    <row r="63" spans="2:6" ht="12.75" customHeight="1" thickBot="1">
      <c r="B63" s="209"/>
      <c r="C63" s="69"/>
      <c r="D63" s="211"/>
      <c r="E63" s="220"/>
      <c r="F63" s="221"/>
    </row>
    <row r="64" spans="2:6" ht="12.75" customHeight="1">
      <c r="B64" s="207">
        <v>11</v>
      </c>
      <c r="C64" s="70"/>
      <c r="D64" s="210"/>
      <c r="E64" s="218"/>
      <c r="F64" s="219"/>
    </row>
    <row r="65" spans="2:8" ht="12.75" customHeight="1" thickBot="1">
      <c r="B65" s="209"/>
      <c r="C65" s="69"/>
      <c r="D65" s="211"/>
      <c r="E65" s="220"/>
      <c r="F65" s="221"/>
    </row>
    <row r="66" spans="2:8" ht="12.75" customHeight="1">
      <c r="B66" s="207">
        <v>12</v>
      </c>
      <c r="C66" s="70"/>
      <c r="D66" s="210"/>
      <c r="E66" s="218"/>
      <c r="F66" s="219"/>
    </row>
    <row r="67" spans="2:8" ht="12.75" customHeight="1" thickBot="1">
      <c r="B67" s="209"/>
      <c r="C67" s="69"/>
      <c r="D67" s="211"/>
      <c r="E67" s="220"/>
      <c r="F67" s="221"/>
    </row>
    <row r="68" spans="2:8" ht="12.75" customHeight="1">
      <c r="B68" s="207">
        <v>13</v>
      </c>
      <c r="C68" s="70"/>
      <c r="D68" s="210"/>
      <c r="E68" s="218"/>
      <c r="F68" s="219"/>
    </row>
    <row r="69" spans="2:8" ht="12.75" customHeight="1" thickBot="1">
      <c r="B69" s="209"/>
      <c r="C69" s="64"/>
      <c r="D69" s="211"/>
      <c r="E69" s="220"/>
      <c r="F69" s="221"/>
    </row>
    <row r="70" spans="2:8" ht="12.75" customHeight="1">
      <c r="B70" s="207">
        <v>14</v>
      </c>
      <c r="C70" s="70"/>
      <c r="D70" s="210"/>
      <c r="E70" s="218"/>
      <c r="F70" s="219"/>
    </row>
    <row r="71" spans="2:8" ht="12.75" customHeight="1" thickBot="1">
      <c r="B71" s="209"/>
      <c r="C71" s="64"/>
      <c r="D71" s="211"/>
      <c r="E71" s="220"/>
      <c r="F71" s="221"/>
    </row>
    <row r="72" spans="2:8" ht="12.75" customHeight="1">
      <c r="B72" s="207">
        <v>15</v>
      </c>
      <c r="C72" s="70"/>
      <c r="D72" s="210"/>
      <c r="E72" s="218"/>
      <c r="F72" s="219"/>
    </row>
    <row r="73" spans="2:8" ht="12.75" customHeight="1" thickBot="1">
      <c r="B73" s="209"/>
      <c r="C73" s="64"/>
      <c r="D73" s="211"/>
      <c r="E73" s="220"/>
      <c r="F73" s="221"/>
    </row>
    <row r="74" spans="2:8" ht="39.6" customHeight="1" thickBot="1">
      <c r="H74" s="71"/>
    </row>
    <row r="75" spans="2:8" ht="13.95" customHeight="1" thickBot="1">
      <c r="B75" s="212" t="s">
        <v>37</v>
      </c>
      <c r="C75" s="213"/>
      <c r="D75" s="213"/>
      <c r="E75" s="213"/>
      <c r="F75" s="214"/>
    </row>
    <row r="76" spans="2:8" ht="13.95" customHeight="1" thickBot="1">
      <c r="B76" s="215" t="s">
        <v>20</v>
      </c>
      <c r="C76" s="216"/>
      <c r="D76" s="216"/>
      <c r="E76" s="216"/>
      <c r="F76" s="217"/>
    </row>
    <row r="77" spans="2:8" ht="15" thickBot="1">
      <c r="B77" s="150" t="s">
        <v>14</v>
      </c>
      <c r="C77" s="140" t="s">
        <v>58</v>
      </c>
      <c r="D77" s="139" t="s">
        <v>18</v>
      </c>
      <c r="E77" s="149" t="s">
        <v>21</v>
      </c>
      <c r="F77" s="156" t="s">
        <v>70</v>
      </c>
    </row>
    <row r="78" spans="2:8" ht="9.4499999999999993" customHeight="1">
      <c r="B78" s="207">
        <v>1</v>
      </c>
      <c r="C78" s="75"/>
      <c r="D78" s="204"/>
      <c r="E78" s="225"/>
      <c r="F78" s="66"/>
    </row>
    <row r="79" spans="2:8" ht="9.4499999999999993" customHeight="1">
      <c r="B79" s="208"/>
      <c r="C79" s="76"/>
      <c r="D79" s="205"/>
      <c r="E79" s="226"/>
      <c r="F79" s="67"/>
    </row>
    <row r="80" spans="2:8" ht="9.4499999999999993" customHeight="1">
      <c r="B80" s="208"/>
      <c r="C80" s="76"/>
      <c r="D80" s="205"/>
      <c r="E80" s="226"/>
      <c r="F80" s="67"/>
    </row>
    <row r="81" spans="2:6" ht="9.4499999999999993" customHeight="1" thickBot="1">
      <c r="B81" s="209"/>
      <c r="C81" s="77"/>
      <c r="D81" s="206"/>
      <c r="E81" s="227"/>
      <c r="F81" s="65"/>
    </row>
    <row r="82" spans="2:6" ht="9.4499999999999993" customHeight="1">
      <c r="B82" s="208">
        <v>2</v>
      </c>
      <c r="C82" s="69"/>
      <c r="D82" s="204"/>
      <c r="E82" s="225"/>
      <c r="F82" s="66"/>
    </row>
    <row r="83" spans="2:6" ht="9.4499999999999993" customHeight="1">
      <c r="B83" s="208"/>
      <c r="C83" s="76"/>
      <c r="D83" s="205"/>
      <c r="E83" s="226"/>
      <c r="F83" s="67"/>
    </row>
    <row r="84" spans="2:6" ht="9.4499999999999993" customHeight="1">
      <c r="B84" s="208"/>
      <c r="C84" s="76"/>
      <c r="D84" s="205"/>
      <c r="E84" s="226"/>
      <c r="F84" s="67"/>
    </row>
    <row r="85" spans="2:6" ht="9.4499999999999993" customHeight="1" thickBot="1">
      <c r="B85" s="209"/>
      <c r="C85" s="77"/>
      <c r="D85" s="206"/>
      <c r="E85" s="227"/>
      <c r="F85" s="65"/>
    </row>
    <row r="86" spans="2:6" ht="9.4499999999999993" customHeight="1">
      <c r="B86" s="207">
        <v>3</v>
      </c>
      <c r="C86" s="75"/>
      <c r="D86" s="204"/>
      <c r="E86" s="225"/>
      <c r="F86" s="66"/>
    </row>
    <row r="87" spans="2:6" ht="9.4499999999999993" customHeight="1">
      <c r="B87" s="208"/>
      <c r="C87" s="76"/>
      <c r="D87" s="205"/>
      <c r="E87" s="226"/>
      <c r="F87" s="67"/>
    </row>
    <row r="88" spans="2:6" ht="9.4499999999999993" customHeight="1">
      <c r="B88" s="208"/>
      <c r="C88" s="76"/>
      <c r="D88" s="205"/>
      <c r="E88" s="226"/>
      <c r="F88" s="67"/>
    </row>
    <row r="89" spans="2:6" ht="9.4499999999999993" customHeight="1" thickBot="1">
      <c r="B89" s="209"/>
      <c r="C89" s="77"/>
      <c r="D89" s="206"/>
      <c r="E89" s="227"/>
      <c r="F89" s="65"/>
    </row>
    <row r="90" spans="2:6" ht="9.4499999999999993" customHeight="1">
      <c r="B90" s="207">
        <v>4</v>
      </c>
      <c r="C90" s="75"/>
      <c r="D90" s="204"/>
      <c r="E90" s="225"/>
      <c r="F90" s="66"/>
    </row>
    <row r="91" spans="2:6" ht="9.4499999999999993" customHeight="1">
      <c r="B91" s="208"/>
      <c r="C91" s="76"/>
      <c r="D91" s="205"/>
      <c r="E91" s="226"/>
      <c r="F91" s="67"/>
    </row>
    <row r="92" spans="2:6" ht="9.4499999999999993" customHeight="1">
      <c r="B92" s="208"/>
      <c r="C92" s="76"/>
      <c r="D92" s="205"/>
      <c r="E92" s="226"/>
      <c r="F92" s="67"/>
    </row>
    <row r="93" spans="2:6" ht="9.4499999999999993" customHeight="1" thickBot="1">
      <c r="B93" s="209"/>
      <c r="C93" s="77"/>
      <c r="D93" s="206"/>
      <c r="E93" s="227"/>
      <c r="F93" s="65"/>
    </row>
    <row r="94" spans="2:6" ht="9.4499999999999993" customHeight="1">
      <c r="B94" s="207">
        <v>5</v>
      </c>
      <c r="C94" s="75"/>
      <c r="D94" s="204"/>
      <c r="E94" s="225"/>
      <c r="F94" s="66"/>
    </row>
    <row r="95" spans="2:6" ht="9.4499999999999993" customHeight="1">
      <c r="B95" s="208"/>
      <c r="C95" s="76"/>
      <c r="D95" s="205"/>
      <c r="E95" s="226"/>
      <c r="F95" s="67"/>
    </row>
    <row r="96" spans="2:6" ht="9.4499999999999993" customHeight="1">
      <c r="B96" s="208"/>
      <c r="C96" s="76"/>
      <c r="D96" s="205"/>
      <c r="E96" s="226"/>
      <c r="F96" s="67"/>
    </row>
    <row r="97" spans="2:6" ht="9.4499999999999993" customHeight="1" thickBot="1">
      <c r="B97" s="209"/>
      <c r="C97" s="77"/>
      <c r="D97" s="206"/>
      <c r="E97" s="227"/>
      <c r="F97" s="65"/>
    </row>
    <row r="98" spans="2:6" ht="9.4499999999999993" customHeight="1">
      <c r="B98" s="207">
        <v>6</v>
      </c>
      <c r="C98" s="75"/>
      <c r="D98" s="204"/>
      <c r="E98" s="225"/>
      <c r="F98" s="66"/>
    </row>
    <row r="99" spans="2:6" ht="9.4499999999999993" customHeight="1">
      <c r="B99" s="208"/>
      <c r="C99" s="76"/>
      <c r="D99" s="205"/>
      <c r="E99" s="226"/>
      <c r="F99" s="67"/>
    </row>
    <row r="100" spans="2:6" ht="9.4499999999999993" customHeight="1">
      <c r="B100" s="208"/>
      <c r="C100" s="76"/>
      <c r="D100" s="205"/>
      <c r="E100" s="226"/>
      <c r="F100" s="67"/>
    </row>
    <row r="101" spans="2:6" ht="9.4499999999999993" customHeight="1" thickBot="1">
      <c r="B101" s="209"/>
      <c r="C101" s="77"/>
      <c r="D101" s="206"/>
      <c r="E101" s="227"/>
      <c r="F101" s="65"/>
    </row>
    <row r="102" spans="2:6" ht="9.4499999999999993" customHeight="1">
      <c r="B102" s="207">
        <v>7</v>
      </c>
      <c r="C102" s="75"/>
      <c r="D102" s="204"/>
      <c r="E102" s="225"/>
      <c r="F102" s="66"/>
    </row>
    <row r="103" spans="2:6" ht="9.4499999999999993" customHeight="1">
      <c r="B103" s="208"/>
      <c r="C103" s="76"/>
      <c r="D103" s="205"/>
      <c r="E103" s="226"/>
      <c r="F103" s="67"/>
    </row>
    <row r="104" spans="2:6" ht="9.4499999999999993" customHeight="1">
      <c r="B104" s="208"/>
      <c r="C104" s="76"/>
      <c r="D104" s="205"/>
      <c r="E104" s="226"/>
      <c r="F104" s="67"/>
    </row>
    <row r="105" spans="2:6" ht="9.4499999999999993" customHeight="1" thickBot="1">
      <c r="B105" s="209"/>
      <c r="C105" s="77"/>
      <c r="D105" s="206"/>
      <c r="E105" s="227"/>
      <c r="F105" s="65"/>
    </row>
    <row r="106" spans="2:6" ht="9.4499999999999993" customHeight="1">
      <c r="B106" s="207">
        <v>8</v>
      </c>
      <c r="C106" s="75"/>
      <c r="D106" s="204"/>
      <c r="E106" s="225"/>
      <c r="F106" s="66"/>
    </row>
    <row r="107" spans="2:6" ht="9.4499999999999993" customHeight="1">
      <c r="B107" s="208"/>
      <c r="C107" s="76"/>
      <c r="D107" s="205"/>
      <c r="E107" s="226"/>
      <c r="F107" s="67"/>
    </row>
    <row r="108" spans="2:6" ht="9.4499999999999993" customHeight="1">
      <c r="B108" s="208"/>
      <c r="C108" s="76"/>
      <c r="D108" s="205"/>
      <c r="E108" s="226"/>
      <c r="F108" s="67"/>
    </row>
    <row r="109" spans="2:6" ht="9.4499999999999993" customHeight="1" thickBot="1">
      <c r="B109" s="209"/>
      <c r="C109" s="77"/>
      <c r="D109" s="206"/>
      <c r="E109" s="227"/>
      <c r="F109" s="65"/>
    </row>
    <row r="110" spans="2:6" ht="9.4499999999999993" customHeight="1">
      <c r="B110" s="207">
        <v>9</v>
      </c>
      <c r="C110" s="75"/>
      <c r="D110" s="204"/>
      <c r="E110" s="225"/>
      <c r="F110" s="66"/>
    </row>
    <row r="111" spans="2:6" ht="9.4499999999999993" customHeight="1">
      <c r="B111" s="208"/>
      <c r="C111" s="76"/>
      <c r="D111" s="205"/>
      <c r="E111" s="226"/>
      <c r="F111" s="67"/>
    </row>
    <row r="112" spans="2:6" ht="9.4499999999999993" customHeight="1">
      <c r="B112" s="208"/>
      <c r="C112" s="76"/>
      <c r="D112" s="205"/>
      <c r="E112" s="226"/>
      <c r="F112" s="67"/>
    </row>
    <row r="113" spans="2:6" ht="9.4499999999999993" customHeight="1" thickBot="1">
      <c r="B113" s="209"/>
      <c r="C113" s="77"/>
      <c r="D113" s="206"/>
      <c r="E113" s="227"/>
      <c r="F113" s="65"/>
    </row>
    <row r="114" spans="2:6" ht="9.4499999999999993" customHeight="1">
      <c r="B114" s="207">
        <v>10</v>
      </c>
      <c r="C114" s="75"/>
      <c r="D114" s="204"/>
      <c r="E114" s="225"/>
      <c r="F114" s="66"/>
    </row>
    <row r="115" spans="2:6" ht="9.4499999999999993" customHeight="1">
      <c r="B115" s="208"/>
      <c r="C115" s="76"/>
      <c r="D115" s="205"/>
      <c r="E115" s="226"/>
      <c r="F115" s="67"/>
    </row>
    <row r="116" spans="2:6" ht="9.4499999999999993" customHeight="1">
      <c r="B116" s="208"/>
      <c r="C116" s="76"/>
      <c r="D116" s="205"/>
      <c r="E116" s="226"/>
      <c r="F116" s="67"/>
    </row>
    <row r="117" spans="2:6" ht="9.4499999999999993" customHeight="1" thickBot="1">
      <c r="B117" s="209"/>
      <c r="C117" s="77"/>
      <c r="D117" s="206"/>
      <c r="E117" s="227"/>
      <c r="F117" s="65"/>
    </row>
    <row r="118" spans="2:6" s="13" customFormat="1" ht="39.6" customHeight="1" thickBot="1">
      <c r="B118" s="43"/>
      <c r="C118" s="74"/>
      <c r="D118" s="54"/>
      <c r="E118" s="54"/>
      <c r="F118" s="74"/>
    </row>
    <row r="119" spans="2:6" ht="13.95" customHeight="1" thickBot="1">
      <c r="B119" s="212" t="s">
        <v>37</v>
      </c>
      <c r="C119" s="213"/>
      <c r="D119" s="213"/>
      <c r="E119" s="213"/>
      <c r="F119" s="214"/>
    </row>
    <row r="120" spans="2:6" ht="13.95" customHeight="1" thickBot="1">
      <c r="B120" s="215" t="s">
        <v>46</v>
      </c>
      <c r="C120" s="216"/>
      <c r="D120" s="216"/>
      <c r="E120" s="216"/>
      <c r="F120" s="217"/>
    </row>
    <row r="121" spans="2:6" ht="15" thickBot="1">
      <c r="B121" s="150" t="s">
        <v>14</v>
      </c>
      <c r="C121" s="140" t="s">
        <v>58</v>
      </c>
      <c r="D121" s="139" t="s">
        <v>18</v>
      </c>
      <c r="E121" s="149" t="s">
        <v>21</v>
      </c>
      <c r="F121" s="156" t="s">
        <v>70</v>
      </c>
    </row>
    <row r="122" spans="2:6">
      <c r="B122" s="222">
        <v>1</v>
      </c>
      <c r="C122" s="75"/>
      <c r="D122" s="204"/>
      <c r="E122" s="225"/>
      <c r="F122" s="66"/>
    </row>
    <row r="123" spans="2:6">
      <c r="B123" s="223"/>
      <c r="C123" s="76"/>
      <c r="D123" s="205"/>
      <c r="E123" s="226"/>
      <c r="F123" s="68"/>
    </row>
    <row r="124" spans="2:6">
      <c r="B124" s="223"/>
      <c r="C124" s="76"/>
      <c r="D124" s="205"/>
      <c r="E124" s="226"/>
      <c r="F124" s="68"/>
    </row>
    <row r="125" spans="2:6">
      <c r="B125" s="223"/>
      <c r="C125" s="76"/>
      <c r="D125" s="205"/>
      <c r="E125" s="226"/>
      <c r="F125" s="68"/>
    </row>
    <row r="126" spans="2:6" ht="15" thickBot="1">
      <c r="B126" s="224"/>
      <c r="C126" s="77"/>
      <c r="D126" s="206"/>
      <c r="E126" s="227"/>
      <c r="F126" s="78"/>
    </row>
    <row r="127" spans="2:6">
      <c r="B127" s="222">
        <v>2</v>
      </c>
      <c r="C127" s="75"/>
      <c r="D127" s="204"/>
      <c r="E127" s="225"/>
      <c r="F127" s="66"/>
    </row>
    <row r="128" spans="2:6">
      <c r="B128" s="223"/>
      <c r="C128" s="76"/>
      <c r="D128" s="205"/>
      <c r="E128" s="226"/>
      <c r="F128" s="68"/>
    </row>
    <row r="129" spans="2:6">
      <c r="B129" s="223"/>
      <c r="C129" s="76"/>
      <c r="D129" s="205"/>
      <c r="E129" s="226"/>
      <c r="F129" s="68"/>
    </row>
    <row r="130" spans="2:6">
      <c r="B130" s="223"/>
      <c r="C130" s="76"/>
      <c r="D130" s="205"/>
      <c r="E130" s="226"/>
      <c r="F130" s="68"/>
    </row>
    <row r="131" spans="2:6" ht="15" thickBot="1">
      <c r="B131" s="224"/>
      <c r="C131" s="77"/>
      <c r="D131" s="206"/>
      <c r="E131" s="227"/>
      <c r="F131" s="78"/>
    </row>
    <row r="132" spans="2:6">
      <c r="B132" s="222">
        <v>3</v>
      </c>
      <c r="C132" s="75"/>
      <c r="D132" s="204"/>
      <c r="E132" s="225"/>
      <c r="F132" s="66"/>
    </row>
    <row r="133" spans="2:6">
      <c r="B133" s="223"/>
      <c r="C133" s="76"/>
      <c r="D133" s="205"/>
      <c r="E133" s="226"/>
      <c r="F133" s="68"/>
    </row>
    <row r="134" spans="2:6">
      <c r="B134" s="223"/>
      <c r="C134" s="76"/>
      <c r="D134" s="205"/>
      <c r="E134" s="226"/>
      <c r="F134" s="68"/>
    </row>
    <row r="135" spans="2:6">
      <c r="B135" s="223"/>
      <c r="C135" s="76"/>
      <c r="D135" s="205"/>
      <c r="E135" s="226"/>
      <c r="F135" s="68"/>
    </row>
    <row r="136" spans="2:6" ht="15" thickBot="1">
      <c r="B136" s="224"/>
      <c r="C136" s="77"/>
      <c r="D136" s="206"/>
      <c r="E136" s="227"/>
      <c r="F136" s="78"/>
    </row>
    <row r="137" spans="2:6">
      <c r="B137" s="222">
        <v>4</v>
      </c>
      <c r="C137" s="75"/>
      <c r="D137" s="204"/>
      <c r="E137" s="225"/>
      <c r="F137" s="66"/>
    </row>
    <row r="138" spans="2:6">
      <c r="B138" s="223"/>
      <c r="C138" s="76"/>
      <c r="D138" s="205"/>
      <c r="E138" s="226"/>
      <c r="F138" s="68"/>
    </row>
    <row r="139" spans="2:6">
      <c r="B139" s="223"/>
      <c r="C139" s="76"/>
      <c r="D139" s="205"/>
      <c r="E139" s="226"/>
      <c r="F139" s="68"/>
    </row>
    <row r="140" spans="2:6">
      <c r="B140" s="223"/>
      <c r="C140" s="76"/>
      <c r="D140" s="205"/>
      <c r="E140" s="226"/>
      <c r="F140" s="68"/>
    </row>
    <row r="141" spans="2:6" ht="15" thickBot="1">
      <c r="B141" s="224"/>
      <c r="C141" s="77"/>
      <c r="D141" s="206"/>
      <c r="E141" s="227"/>
      <c r="F141" s="78"/>
    </row>
    <row r="142" spans="2:6">
      <c r="B142" s="222">
        <v>5</v>
      </c>
      <c r="C142" s="75"/>
      <c r="D142" s="204"/>
      <c r="E142" s="225"/>
      <c r="F142" s="66"/>
    </row>
    <row r="143" spans="2:6">
      <c r="B143" s="223"/>
      <c r="C143" s="76"/>
      <c r="D143" s="205"/>
      <c r="E143" s="226"/>
      <c r="F143" s="68"/>
    </row>
    <row r="144" spans="2:6">
      <c r="B144" s="223"/>
      <c r="C144" s="76"/>
      <c r="D144" s="205"/>
      <c r="E144" s="226"/>
      <c r="F144" s="68"/>
    </row>
    <row r="145" spans="2:6">
      <c r="B145" s="223"/>
      <c r="C145" s="76"/>
      <c r="D145" s="205"/>
      <c r="E145" s="226"/>
      <c r="F145" s="68"/>
    </row>
    <row r="146" spans="2:6" ht="15" thickBot="1">
      <c r="B146" s="224"/>
      <c r="C146" s="77"/>
      <c r="D146" s="206"/>
      <c r="E146" s="227"/>
      <c r="F146" s="78"/>
    </row>
    <row r="148" spans="2:6" ht="39.6" customHeight="1" thickBot="1"/>
    <row r="149" spans="2:6" ht="13.95" customHeight="1" thickBot="1">
      <c r="B149" s="212" t="s">
        <v>37</v>
      </c>
      <c r="C149" s="213"/>
      <c r="D149" s="213"/>
      <c r="E149" s="213"/>
      <c r="F149" s="214"/>
    </row>
    <row r="150" spans="2:6" ht="13.95" customHeight="1" thickBot="1">
      <c r="B150" s="215" t="s">
        <v>59</v>
      </c>
      <c r="C150" s="216"/>
      <c r="D150" s="216"/>
      <c r="E150" s="216"/>
      <c r="F150" s="217"/>
    </row>
    <row r="151" spans="2:6" ht="15" thickBot="1">
      <c r="B151" s="150" t="s">
        <v>14</v>
      </c>
      <c r="C151" s="140" t="s">
        <v>58</v>
      </c>
      <c r="D151" s="139" t="s">
        <v>18</v>
      </c>
      <c r="E151" s="149" t="s">
        <v>21</v>
      </c>
      <c r="F151" s="156" t="s">
        <v>70</v>
      </c>
    </row>
    <row r="152" spans="2:6" ht="10.95" customHeight="1">
      <c r="B152" s="228">
        <v>1</v>
      </c>
      <c r="C152" s="70"/>
      <c r="D152" s="204"/>
      <c r="E152" s="225"/>
      <c r="F152" s="66"/>
    </row>
    <row r="153" spans="2:6" ht="10.95" customHeight="1">
      <c r="B153" s="229"/>
      <c r="C153" s="79"/>
      <c r="D153" s="205"/>
      <c r="E153" s="226"/>
      <c r="F153" s="68"/>
    </row>
    <row r="154" spans="2:6" ht="10.95" customHeight="1">
      <c r="B154" s="229"/>
      <c r="C154" s="79"/>
      <c r="D154" s="205"/>
      <c r="E154" s="226"/>
      <c r="F154" s="68"/>
    </row>
    <row r="155" spans="2:6" ht="10.95" customHeight="1">
      <c r="B155" s="229"/>
      <c r="C155" s="79"/>
      <c r="D155" s="205"/>
      <c r="E155" s="226"/>
      <c r="F155" s="68"/>
    </row>
    <row r="156" spans="2:6" ht="10.95" customHeight="1">
      <c r="B156" s="229"/>
      <c r="C156" s="79"/>
      <c r="D156" s="205"/>
      <c r="E156" s="226"/>
      <c r="F156" s="68"/>
    </row>
    <row r="157" spans="2:6" ht="10.95" customHeight="1">
      <c r="B157" s="229"/>
      <c r="C157" s="79"/>
      <c r="D157" s="205"/>
      <c r="E157" s="226"/>
      <c r="F157" s="68"/>
    </row>
    <row r="158" spans="2:6" ht="10.95" customHeight="1" thickBot="1">
      <c r="B158" s="230"/>
      <c r="C158" s="80"/>
      <c r="D158" s="206"/>
      <c r="E158" s="227"/>
      <c r="F158" s="65"/>
    </row>
    <row r="159" spans="2:6" ht="10.95" customHeight="1">
      <c r="B159" s="228">
        <v>2</v>
      </c>
      <c r="C159" s="70"/>
      <c r="D159" s="204"/>
      <c r="E159" s="225"/>
      <c r="F159" s="66"/>
    </row>
    <row r="160" spans="2:6" ht="10.95" customHeight="1">
      <c r="B160" s="229"/>
      <c r="C160" s="79"/>
      <c r="D160" s="205"/>
      <c r="E160" s="226"/>
      <c r="F160" s="68"/>
    </row>
    <row r="161" spans="2:6" ht="10.95" customHeight="1">
      <c r="B161" s="229"/>
      <c r="C161" s="79"/>
      <c r="D161" s="205"/>
      <c r="E161" s="226"/>
      <c r="F161" s="68"/>
    </row>
    <row r="162" spans="2:6" ht="10.95" customHeight="1">
      <c r="B162" s="229"/>
      <c r="C162" s="79"/>
      <c r="D162" s="205"/>
      <c r="E162" s="226"/>
      <c r="F162" s="68"/>
    </row>
    <row r="163" spans="2:6" ht="10.95" customHeight="1">
      <c r="B163" s="229"/>
      <c r="C163" s="79"/>
      <c r="D163" s="205"/>
      <c r="E163" s="226"/>
      <c r="F163" s="68"/>
    </row>
    <row r="164" spans="2:6" ht="10.95" customHeight="1">
      <c r="B164" s="229"/>
      <c r="C164" s="79"/>
      <c r="D164" s="205"/>
      <c r="E164" s="226"/>
      <c r="F164" s="68"/>
    </row>
    <row r="165" spans="2:6" ht="10.95" customHeight="1" thickBot="1">
      <c r="B165" s="230"/>
      <c r="C165" s="80"/>
      <c r="D165" s="206"/>
      <c r="E165" s="227"/>
      <c r="F165" s="65"/>
    </row>
    <row r="166" spans="2:6" ht="10.95" customHeight="1">
      <c r="B166" s="228">
        <v>3</v>
      </c>
      <c r="C166" s="70"/>
      <c r="D166" s="204"/>
      <c r="E166" s="225"/>
      <c r="F166" s="66"/>
    </row>
    <row r="167" spans="2:6" ht="10.95" customHeight="1">
      <c r="B167" s="229"/>
      <c r="C167" s="79"/>
      <c r="D167" s="205"/>
      <c r="E167" s="226"/>
      <c r="F167" s="68"/>
    </row>
    <row r="168" spans="2:6" ht="10.95" customHeight="1">
      <c r="B168" s="229"/>
      <c r="C168" s="79"/>
      <c r="D168" s="205"/>
      <c r="E168" s="226"/>
      <c r="F168" s="68"/>
    </row>
    <row r="169" spans="2:6" ht="10.95" customHeight="1">
      <c r="B169" s="229"/>
      <c r="C169" s="79"/>
      <c r="D169" s="205"/>
      <c r="E169" s="226"/>
      <c r="F169" s="68"/>
    </row>
    <row r="170" spans="2:6" ht="10.95" customHeight="1">
      <c r="B170" s="229"/>
      <c r="C170" s="79"/>
      <c r="D170" s="205"/>
      <c r="E170" s="226"/>
      <c r="F170" s="68"/>
    </row>
    <row r="171" spans="2:6" ht="10.95" customHeight="1">
      <c r="B171" s="229"/>
      <c r="C171" s="79"/>
      <c r="D171" s="205"/>
      <c r="E171" s="226"/>
      <c r="F171" s="68"/>
    </row>
    <row r="172" spans="2:6" ht="10.95" customHeight="1" thickBot="1">
      <c r="B172" s="230"/>
      <c r="C172" s="80"/>
      <c r="D172" s="206"/>
      <c r="E172" s="227"/>
      <c r="F172" s="65"/>
    </row>
    <row r="173" spans="2:6" ht="10.95" customHeight="1">
      <c r="B173" s="228">
        <v>4</v>
      </c>
      <c r="C173" s="70"/>
      <c r="D173" s="204"/>
      <c r="E173" s="225"/>
      <c r="F173" s="66"/>
    </row>
    <row r="174" spans="2:6" ht="10.95" customHeight="1">
      <c r="B174" s="229"/>
      <c r="C174" s="79"/>
      <c r="D174" s="205"/>
      <c r="E174" s="226"/>
      <c r="F174" s="68"/>
    </row>
    <row r="175" spans="2:6" ht="10.95" customHeight="1">
      <c r="B175" s="229"/>
      <c r="C175" s="79"/>
      <c r="D175" s="205"/>
      <c r="E175" s="226"/>
      <c r="F175" s="68"/>
    </row>
    <row r="176" spans="2:6" ht="10.95" customHeight="1">
      <c r="B176" s="229"/>
      <c r="C176" s="79"/>
      <c r="D176" s="205"/>
      <c r="E176" s="226"/>
      <c r="F176" s="68"/>
    </row>
    <row r="177" spans="2:6" ht="10.95" customHeight="1">
      <c r="B177" s="229"/>
      <c r="C177" s="79"/>
      <c r="D177" s="205"/>
      <c r="E177" s="226"/>
      <c r="F177" s="68"/>
    </row>
    <row r="178" spans="2:6" ht="10.95" customHeight="1">
      <c r="B178" s="229"/>
      <c r="C178" s="79"/>
      <c r="D178" s="205"/>
      <c r="E178" s="226"/>
      <c r="F178" s="68"/>
    </row>
    <row r="179" spans="2:6" ht="10.95" customHeight="1" thickBot="1">
      <c r="B179" s="230"/>
      <c r="C179" s="80"/>
      <c r="D179" s="206"/>
      <c r="E179" s="227"/>
      <c r="F179" s="65"/>
    </row>
    <row r="180" spans="2:6" ht="10.95" customHeight="1">
      <c r="B180" s="228">
        <v>5</v>
      </c>
      <c r="C180" s="70"/>
      <c r="D180" s="204"/>
      <c r="E180" s="225"/>
      <c r="F180" s="66"/>
    </row>
    <row r="181" spans="2:6" ht="10.95" customHeight="1">
      <c r="B181" s="229"/>
      <c r="C181" s="79"/>
      <c r="D181" s="205"/>
      <c r="E181" s="226"/>
      <c r="F181" s="68"/>
    </row>
    <row r="182" spans="2:6" ht="10.95" customHeight="1">
      <c r="B182" s="229"/>
      <c r="C182" s="79"/>
      <c r="D182" s="205"/>
      <c r="E182" s="226"/>
      <c r="F182" s="68"/>
    </row>
    <row r="183" spans="2:6" ht="10.95" customHeight="1">
      <c r="B183" s="229"/>
      <c r="C183" s="79"/>
      <c r="D183" s="205"/>
      <c r="E183" s="226"/>
      <c r="F183" s="68"/>
    </row>
    <row r="184" spans="2:6" ht="10.95" customHeight="1">
      <c r="B184" s="229"/>
      <c r="C184" s="79"/>
      <c r="D184" s="205"/>
      <c r="E184" s="226"/>
      <c r="F184" s="68"/>
    </row>
    <row r="185" spans="2:6" ht="10.95" customHeight="1">
      <c r="B185" s="229"/>
      <c r="C185" s="79"/>
      <c r="D185" s="205"/>
      <c r="E185" s="226"/>
      <c r="F185" s="68"/>
    </row>
    <row r="186" spans="2:6" ht="10.95" customHeight="1" thickBot="1">
      <c r="B186" s="230"/>
      <c r="C186" s="80"/>
      <c r="D186" s="206"/>
      <c r="E186" s="227"/>
      <c r="F186" s="65"/>
    </row>
  </sheetData>
  <protectedRanges>
    <protectedRange sqref="G40 C44:F73 C5:F40 C78:F118 C122:F146 C152:F186" name="Range1"/>
  </protectedRanges>
  <mergeCells count="167">
    <mergeCell ref="E142:E146"/>
    <mergeCell ref="E122:E126"/>
    <mergeCell ref="E127:E131"/>
    <mergeCell ref="E132:E136"/>
    <mergeCell ref="E137:E141"/>
    <mergeCell ref="E98:E101"/>
    <mergeCell ref="E102:E105"/>
    <mergeCell ref="E106:E109"/>
    <mergeCell ref="E110:E113"/>
    <mergeCell ref="E114:E117"/>
    <mergeCell ref="E82:E85"/>
    <mergeCell ref="E86:E89"/>
    <mergeCell ref="E90:E93"/>
    <mergeCell ref="E94:E97"/>
    <mergeCell ref="E29:F29"/>
    <mergeCell ref="E30:F30"/>
    <mergeCell ref="E31:F31"/>
    <mergeCell ref="E32:F32"/>
    <mergeCell ref="E33:F33"/>
    <mergeCell ref="E73:F73"/>
    <mergeCell ref="E71:F71"/>
    <mergeCell ref="E72:F72"/>
    <mergeCell ref="E45:F45"/>
    <mergeCell ref="E44:F44"/>
    <mergeCell ref="E43:F43"/>
    <mergeCell ref="E46:F46"/>
    <mergeCell ref="E47:F47"/>
    <mergeCell ref="B75:F75"/>
    <mergeCell ref="B76:F76"/>
    <mergeCell ref="B78:B81"/>
    <mergeCell ref="D78:D81"/>
    <mergeCell ref="B82:B85"/>
    <mergeCell ref="D82:D85"/>
    <mergeCell ref="E51:F51"/>
    <mergeCell ref="E52:F52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24:F24"/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E39:F39"/>
    <mergeCell ref="E34:F34"/>
    <mergeCell ref="E35:F35"/>
    <mergeCell ref="E36:F36"/>
    <mergeCell ref="E70:F70"/>
    <mergeCell ref="E58:F58"/>
    <mergeCell ref="E59:F59"/>
    <mergeCell ref="E60:F60"/>
    <mergeCell ref="E61:F61"/>
    <mergeCell ref="E62:F62"/>
    <mergeCell ref="E53:F53"/>
    <mergeCell ref="E54:F54"/>
    <mergeCell ref="E55:F55"/>
    <mergeCell ref="E56:F56"/>
    <mergeCell ref="E57:F57"/>
    <mergeCell ref="D166:D172"/>
    <mergeCell ref="D173:D179"/>
    <mergeCell ref="D180:D186"/>
    <mergeCell ref="B159:B165"/>
    <mergeCell ref="B166:B172"/>
    <mergeCell ref="B173:B179"/>
    <mergeCell ref="B180:B186"/>
    <mergeCell ref="B149:F149"/>
    <mergeCell ref="B150:F150"/>
    <mergeCell ref="B152:B158"/>
    <mergeCell ref="D152:D158"/>
    <mergeCell ref="D159:D165"/>
    <mergeCell ref="E180:E186"/>
    <mergeCell ref="E173:E179"/>
    <mergeCell ref="E166:E172"/>
    <mergeCell ref="E159:E165"/>
    <mergeCell ref="E152:E158"/>
    <mergeCell ref="B137:B141"/>
    <mergeCell ref="B142:B146"/>
    <mergeCell ref="D127:D131"/>
    <mergeCell ref="D132:D136"/>
    <mergeCell ref="D137:D141"/>
    <mergeCell ref="D142:D146"/>
    <mergeCell ref="B60:B61"/>
    <mergeCell ref="B62:B63"/>
    <mergeCell ref="B119:F119"/>
    <mergeCell ref="B120:F120"/>
    <mergeCell ref="D122:D126"/>
    <mergeCell ref="B122:B126"/>
    <mergeCell ref="B70:B71"/>
    <mergeCell ref="D70:D71"/>
    <mergeCell ref="B72:B73"/>
    <mergeCell ref="D72:D73"/>
    <mergeCell ref="E78:E81"/>
    <mergeCell ref="E63:F63"/>
    <mergeCell ref="E64:F64"/>
    <mergeCell ref="E65:F65"/>
    <mergeCell ref="E66:F66"/>
    <mergeCell ref="E67:F67"/>
    <mergeCell ref="E68:F68"/>
    <mergeCell ref="E69:F69"/>
    <mergeCell ref="B68:B69"/>
    <mergeCell ref="B52:B53"/>
    <mergeCell ref="B50:B51"/>
    <mergeCell ref="B54:B55"/>
    <mergeCell ref="B64:B65"/>
    <mergeCell ref="B56:B57"/>
    <mergeCell ref="B58:B59"/>
    <mergeCell ref="B127:B131"/>
    <mergeCell ref="B132:B136"/>
    <mergeCell ref="B2:F2"/>
    <mergeCell ref="B3:F3"/>
    <mergeCell ref="B41:F41"/>
    <mergeCell ref="B42:F42"/>
    <mergeCell ref="D58:D59"/>
    <mergeCell ref="D56:D57"/>
    <mergeCell ref="D54:D55"/>
    <mergeCell ref="D52:D53"/>
    <mergeCell ref="D50:D51"/>
    <mergeCell ref="D48:D49"/>
    <mergeCell ref="D46:D47"/>
    <mergeCell ref="D44:D45"/>
    <mergeCell ref="B44:B45"/>
    <mergeCell ref="B46:B47"/>
    <mergeCell ref="B48:B49"/>
    <mergeCell ref="E13:F13"/>
    <mergeCell ref="E14:F14"/>
    <mergeCell ref="E15:F15"/>
    <mergeCell ref="E16:F16"/>
    <mergeCell ref="E17:F17"/>
    <mergeCell ref="E18:F18"/>
    <mergeCell ref="E48:F48"/>
    <mergeCell ref="E49:F49"/>
    <mergeCell ref="E50:F50"/>
    <mergeCell ref="E37:F37"/>
    <mergeCell ref="E38:F38"/>
    <mergeCell ref="D106:D109"/>
    <mergeCell ref="B110:B113"/>
    <mergeCell ref="D110:D113"/>
    <mergeCell ref="B114:B117"/>
    <mergeCell ref="D114:D117"/>
    <mergeCell ref="B106:B109"/>
    <mergeCell ref="B86:B89"/>
    <mergeCell ref="D86:D89"/>
    <mergeCell ref="B90:B93"/>
    <mergeCell ref="D90:D93"/>
    <mergeCell ref="D94:D97"/>
    <mergeCell ref="B98:B101"/>
    <mergeCell ref="D98:D101"/>
    <mergeCell ref="B102:B105"/>
    <mergeCell ref="D102:D105"/>
    <mergeCell ref="B94:B97"/>
    <mergeCell ref="D68:D69"/>
    <mergeCell ref="D66:D67"/>
    <mergeCell ref="D64:D65"/>
    <mergeCell ref="D62:D63"/>
    <mergeCell ref="D60:D61"/>
    <mergeCell ref="B66:B67"/>
  </mergeCells>
  <dataValidations xWindow="794" yWindow="769" count="13">
    <dataValidation allowBlank="1" showInputMessage="1" showErrorMessage="1" promptTitle="First Name" prompt="Please enter athletes first name. " sqref="C118 C40" xr:uid="{00000000-0002-0000-0200-000000000000}"/>
    <dataValidation type="list" allowBlank="1" showInputMessage="1" showErrorMessage="1" promptTitle="Gender:" prompt="Please select athletes gender. " sqref="D40:E40" xr:uid="{00000000-0002-0000-0200-000002000000}">
      <formula1>"Male, Female"</formula1>
    </dataValidation>
    <dataValidation type="list" allowBlank="1" showInputMessage="1" showErrorMessage="1" promptTitle="Age Category:" prompt="Please select athletes age category. " sqref="F40" xr:uid="{00000000-0002-0000-0200-000006000000}">
      <formula1>"Cadet, Junior, Adult"</formula1>
    </dataValidation>
    <dataValidation type="list" allowBlank="1" showInputMessage="1" showErrorMessage="1" promptTitle="Age Category:" prompt="Please select athletes age category. " sqref="D127 D132 D137 D122 D142" xr:uid="{00000000-0002-0000-0200-00000A000000}">
      <formula1>"Cadet Performance, Junior Performance, Adult Performance"</formula1>
    </dataValidation>
    <dataValidation type="list" allowBlank="1" showInputMessage="1" showErrorMessage="1" promptTitle="Age Category:" prompt="Please age category. " sqref="F118" xr:uid="{00000000-0002-0000-0200-00000C000000}">
      <formula1>"Cadet Trio, Junior Trio, Adult Trio, Master Mixed Team (2-3)"</formula1>
    </dataValidation>
    <dataValidation allowBlank="1" showInputMessage="1" showErrorMessage="1" promptTitle="First Name" prompt="Please enter athletes full name. " sqref="C44:C73 C5:C39 C78:C117 C122:C146 C153:C186 C152" xr:uid="{3E2B9D75-C697-4410-BD8B-0C9A30C0AB6F}"/>
    <dataValidation type="list" allowBlank="1" showInputMessage="1" showErrorMessage="1" promptTitle="Age Category:" prompt="Please age category. " sqref="D118:E118" xr:uid="{2EE8857C-3BCB-40B7-A2CB-36C1E50A554A}">
      <formula1>"Cadet Trio, Junior Trio, Adult Trio, Master Mixed Team (2-4)"</formula1>
    </dataValidation>
    <dataValidation type="list" allowBlank="1" showInputMessage="1" showErrorMessage="1" promptTitle="Age Category:" prompt="Please select athletes age category." sqref="D5:D39" xr:uid="{2D701F7C-6724-4685-AD70-46CEBE5AACD2}">
      <formula1>"Cadet Individual Female, Cadet Individual Male, Junior Individual Female, Junior Individual Male, Youth Individual Female, Youth Individual Male, Adult Individual Female, Adult Individual Male, Master Individual Female, Master Individual Male"</formula1>
    </dataValidation>
    <dataValidation type="list" allowBlank="1" showInputMessage="1" showErrorMessage="1" promptTitle="Age Category:" prompt="Please select athletes age category. " sqref="D44:D73" xr:uid="{30A1560E-C3FC-4D4B-AE7B-92760ECD2E6F}">
      <formula1>"Cadet Duo, Junior Duo, Youth Duo, Adult Duo"</formula1>
    </dataValidation>
    <dataValidation type="list" allowBlank="1" showInputMessage="1" showErrorMessage="1" promptTitle="Age Category:" prompt="Please select age category. " sqref="D78:D117" xr:uid="{D7482146-CC7A-4EDA-9382-6BF3981170E2}">
      <formula1>"Cadet Trio, Junior Trio, Youth Trio, Adult Trio, Master Mixed Team (2-4)"</formula1>
    </dataValidation>
    <dataValidation type="list" allowBlank="1" showInputMessage="1" showErrorMessage="1" promptTitle="Age Category:" prompt="Please select athletes age category. " sqref="D152:D186" xr:uid="{62BBF521-BE8D-4A8E-BE1B-BDD0B78AD1ED}">
      <formula1>"Cadet Grande Aerobic, Junior Grande Aerobic, Adult Grande Aerobic, Cadet Step, Junior Step, Adult Step"</formula1>
    </dataValidation>
    <dataValidation allowBlank="1" showInputMessage="1" showErrorMessage="1" promptTitle="Team Name" prompt="Please write team name. " sqref="E78:E117 E122:E146" xr:uid="{FDF33BE4-33A1-4171-A9D3-A9329BD5D58B}"/>
    <dataValidation allowBlank="1" showInputMessage="1" showErrorMessage="1" promptTitle="Team Name:" prompt="Please write team name. " sqref="E152:E165 E173:E186 E166:E172" xr:uid="{DF04B345-6AC3-49B4-8BC1-3F6019DB038A}"/>
  </dataValidations>
  <pageMargins left="0.23622047244094491" right="0.23622047244094491" top="0.35433070866141736" bottom="0.35433070866141736" header="0.31496062992125984" footer="0.31496062992125984"/>
  <pageSetup paperSize="9" orientation="landscape" r:id="rId1"/>
  <headerFooter>
    <oddHeader>&amp;R&amp;G</oddHeader>
    <oddFooter>&amp;R&amp;"-,Bold Italic"&amp;8International Stream - Page &amp;P</oddFooter>
  </headerFooter>
  <rowBreaks count="3" manualBreakCount="3">
    <brk id="73" max="16383" man="1"/>
    <brk id="117" max="16383" man="1"/>
    <brk id="147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1C8CD-97B7-4E1E-B4CB-36E234C37136}">
  <sheetPr>
    <tabColor theme="4" tint="0.59999389629810485"/>
  </sheetPr>
  <dimension ref="B1:H187"/>
  <sheetViews>
    <sheetView view="pageLayout" zoomScaleNormal="100" workbookViewId="0">
      <selection activeCell="D19" sqref="D19"/>
    </sheetView>
  </sheetViews>
  <sheetFormatPr defaultColWidth="9.109375" defaultRowHeight="14.4"/>
  <cols>
    <col min="1" max="1" width="6.44140625" customWidth="1"/>
    <col min="2" max="2" width="6.33203125" style="44" customWidth="1"/>
    <col min="3" max="3" width="40.77734375" style="45" customWidth="1"/>
    <col min="4" max="4" width="37.33203125" style="45" customWidth="1"/>
    <col min="5" max="5" width="16.44140625" style="45" customWidth="1"/>
    <col min="6" max="6" width="31" style="45" customWidth="1"/>
    <col min="7" max="7" width="11.33203125" customWidth="1"/>
    <col min="8" max="8" width="10" customWidth="1"/>
  </cols>
  <sheetData>
    <row r="1" spans="2:6" ht="39.6" customHeight="1" thickBot="1"/>
    <row r="2" spans="2:6" ht="13.95" customHeight="1" thickBot="1">
      <c r="B2" s="212" t="s">
        <v>36</v>
      </c>
      <c r="C2" s="213"/>
      <c r="D2" s="213"/>
      <c r="E2" s="213"/>
      <c r="F2" s="214"/>
    </row>
    <row r="3" spans="2:6" ht="13.95" customHeight="1" thickBot="1">
      <c r="B3" s="215" t="s">
        <v>17</v>
      </c>
      <c r="C3" s="216"/>
      <c r="D3" s="216"/>
      <c r="E3" s="216"/>
      <c r="F3" s="217"/>
    </row>
    <row r="4" spans="2:6" ht="15" thickBot="1">
      <c r="B4" s="137" t="s">
        <v>14</v>
      </c>
      <c r="C4" s="138" t="s">
        <v>58</v>
      </c>
      <c r="D4" s="139" t="s">
        <v>18</v>
      </c>
      <c r="E4" s="240" t="s">
        <v>70</v>
      </c>
      <c r="F4" s="231"/>
    </row>
    <row r="5" spans="2:6" ht="13.05" customHeight="1">
      <c r="B5" s="158">
        <v>1</v>
      </c>
      <c r="C5" s="70"/>
      <c r="D5" s="160"/>
      <c r="E5" s="241"/>
      <c r="F5" s="233"/>
    </row>
    <row r="6" spans="2:6" ht="13.05" customHeight="1">
      <c r="B6" s="144">
        <v>2</v>
      </c>
      <c r="C6" s="79"/>
      <c r="D6" s="159"/>
      <c r="E6" s="238"/>
      <c r="F6" s="203"/>
    </row>
    <row r="7" spans="2:6" ht="13.05" customHeight="1">
      <c r="B7" s="144">
        <v>3</v>
      </c>
      <c r="C7" s="79"/>
      <c r="D7" s="159"/>
      <c r="E7" s="238"/>
      <c r="F7" s="203"/>
    </row>
    <row r="8" spans="2:6" ht="13.05" customHeight="1">
      <c r="B8" s="144">
        <v>4</v>
      </c>
      <c r="C8" s="79"/>
      <c r="D8" s="159"/>
      <c r="E8" s="238"/>
      <c r="F8" s="203"/>
    </row>
    <row r="9" spans="2:6" ht="13.05" customHeight="1">
      <c r="B9" s="144">
        <v>5</v>
      </c>
      <c r="C9" s="79"/>
      <c r="D9" s="159"/>
      <c r="E9" s="238"/>
      <c r="F9" s="203"/>
    </row>
    <row r="10" spans="2:6" ht="13.05" customHeight="1">
      <c r="B10" s="144">
        <v>6</v>
      </c>
      <c r="C10" s="79"/>
      <c r="D10" s="159"/>
      <c r="E10" s="238"/>
      <c r="F10" s="203"/>
    </row>
    <row r="11" spans="2:6" ht="13.05" customHeight="1">
      <c r="B11" s="144">
        <v>7</v>
      </c>
      <c r="C11" s="79"/>
      <c r="D11" s="159"/>
      <c r="E11" s="238"/>
      <c r="F11" s="203"/>
    </row>
    <row r="12" spans="2:6" ht="13.05" customHeight="1">
      <c r="B12" s="144">
        <v>8</v>
      </c>
      <c r="C12" s="79"/>
      <c r="D12" s="159"/>
      <c r="E12" s="238"/>
      <c r="F12" s="203"/>
    </row>
    <row r="13" spans="2:6" ht="13.05" customHeight="1">
      <c r="B13" s="144">
        <v>9</v>
      </c>
      <c r="C13" s="79"/>
      <c r="D13" s="159"/>
      <c r="E13" s="238"/>
      <c r="F13" s="203"/>
    </row>
    <row r="14" spans="2:6" ht="13.05" customHeight="1">
      <c r="B14" s="144">
        <v>10</v>
      </c>
      <c r="C14" s="79"/>
      <c r="D14" s="159"/>
      <c r="E14" s="238"/>
      <c r="F14" s="203"/>
    </row>
    <row r="15" spans="2:6" ht="13.05" customHeight="1">
      <c r="B15" s="144">
        <v>11</v>
      </c>
      <c r="C15" s="79"/>
      <c r="D15" s="159"/>
      <c r="E15" s="238"/>
      <c r="F15" s="203"/>
    </row>
    <row r="16" spans="2:6" ht="13.05" customHeight="1">
      <c r="B16" s="144">
        <v>12</v>
      </c>
      <c r="C16" s="79"/>
      <c r="D16" s="159"/>
      <c r="E16" s="238"/>
      <c r="F16" s="203"/>
    </row>
    <row r="17" spans="2:6" ht="13.05" customHeight="1">
      <c r="B17" s="144">
        <v>13</v>
      </c>
      <c r="C17" s="79"/>
      <c r="D17" s="159"/>
      <c r="E17" s="238"/>
      <c r="F17" s="203"/>
    </row>
    <row r="18" spans="2:6" ht="13.05" customHeight="1">
      <c r="B18" s="144">
        <v>14</v>
      </c>
      <c r="C18" s="79"/>
      <c r="D18" s="159"/>
      <c r="E18" s="238"/>
      <c r="F18" s="203"/>
    </row>
    <row r="19" spans="2:6" ht="13.05" customHeight="1">
      <c r="B19" s="144">
        <v>15</v>
      </c>
      <c r="C19" s="79"/>
      <c r="D19" s="159"/>
      <c r="E19" s="238"/>
      <c r="F19" s="203"/>
    </row>
    <row r="20" spans="2:6" ht="13.05" customHeight="1">
      <c r="B20" s="144">
        <v>16</v>
      </c>
      <c r="C20" s="79"/>
      <c r="D20" s="159"/>
      <c r="E20" s="238"/>
      <c r="F20" s="203"/>
    </row>
    <row r="21" spans="2:6" ht="13.05" customHeight="1">
      <c r="B21" s="144">
        <v>17</v>
      </c>
      <c r="C21" s="79"/>
      <c r="D21" s="159"/>
      <c r="E21" s="238"/>
      <c r="F21" s="203"/>
    </row>
    <row r="22" spans="2:6" ht="13.05" customHeight="1">
      <c r="B22" s="144">
        <v>18</v>
      </c>
      <c r="C22" s="79"/>
      <c r="D22" s="159"/>
      <c r="E22" s="238"/>
      <c r="F22" s="203"/>
    </row>
    <row r="23" spans="2:6" ht="13.05" customHeight="1">
      <c r="B23" s="144">
        <v>19</v>
      </c>
      <c r="C23" s="79"/>
      <c r="D23" s="159"/>
      <c r="E23" s="238"/>
      <c r="F23" s="203"/>
    </row>
    <row r="24" spans="2:6" ht="13.05" customHeight="1">
      <c r="B24" s="144">
        <v>20</v>
      </c>
      <c r="C24" s="79"/>
      <c r="D24" s="159"/>
      <c r="E24" s="238"/>
      <c r="F24" s="203"/>
    </row>
    <row r="25" spans="2:6" ht="13.05" customHeight="1">
      <c r="B25" s="144">
        <v>21</v>
      </c>
      <c r="C25" s="79"/>
      <c r="D25" s="159"/>
      <c r="E25" s="238"/>
      <c r="F25" s="203"/>
    </row>
    <row r="26" spans="2:6" ht="13.05" customHeight="1">
      <c r="B26" s="144">
        <v>22</v>
      </c>
      <c r="C26" s="79"/>
      <c r="D26" s="159"/>
      <c r="E26" s="238"/>
      <c r="F26" s="203"/>
    </row>
    <row r="27" spans="2:6" ht="13.05" customHeight="1">
      <c r="B27" s="144">
        <v>23</v>
      </c>
      <c r="C27" s="79"/>
      <c r="D27" s="159"/>
      <c r="E27" s="238"/>
      <c r="F27" s="203"/>
    </row>
    <row r="28" spans="2:6" ht="13.05" customHeight="1">
      <c r="B28" s="144">
        <v>24</v>
      </c>
      <c r="C28" s="79"/>
      <c r="D28" s="159"/>
      <c r="E28" s="238"/>
      <c r="F28" s="203"/>
    </row>
    <row r="29" spans="2:6" ht="13.05" customHeight="1">
      <c r="B29" s="144">
        <v>25</v>
      </c>
      <c r="C29" s="79"/>
      <c r="D29" s="159"/>
      <c r="E29" s="238"/>
      <c r="F29" s="203"/>
    </row>
    <row r="30" spans="2:6" ht="13.05" customHeight="1">
      <c r="B30" s="144">
        <v>26</v>
      </c>
      <c r="C30" s="79"/>
      <c r="D30" s="159"/>
      <c r="E30" s="238"/>
      <c r="F30" s="203"/>
    </row>
    <row r="31" spans="2:6" ht="13.05" customHeight="1">
      <c r="B31" s="144">
        <v>27</v>
      </c>
      <c r="C31" s="79"/>
      <c r="D31" s="159"/>
      <c r="E31" s="238"/>
      <c r="F31" s="203"/>
    </row>
    <row r="32" spans="2:6" ht="13.05" customHeight="1">
      <c r="B32" s="144">
        <v>28</v>
      </c>
      <c r="C32" s="79"/>
      <c r="D32" s="159"/>
      <c r="E32" s="238"/>
      <c r="F32" s="203"/>
    </row>
    <row r="33" spans="2:8" ht="13.05" customHeight="1">
      <c r="B33" s="144">
        <v>29</v>
      </c>
      <c r="C33" s="79"/>
      <c r="D33" s="159"/>
      <c r="E33" s="238"/>
      <c r="F33" s="203"/>
    </row>
    <row r="34" spans="2:8" ht="13.05" customHeight="1">
      <c r="B34" s="144">
        <v>30</v>
      </c>
      <c r="C34" s="157"/>
      <c r="D34" s="159"/>
      <c r="E34" s="238"/>
      <c r="F34" s="203"/>
    </row>
    <row r="35" spans="2:8" ht="13.05" customHeight="1">
      <c r="B35" s="144">
        <v>31</v>
      </c>
      <c r="C35" s="157"/>
      <c r="D35" s="159"/>
      <c r="E35" s="238"/>
      <c r="F35" s="203"/>
    </row>
    <row r="36" spans="2:8" ht="13.05" customHeight="1">
      <c r="B36" s="144">
        <v>32</v>
      </c>
      <c r="C36" s="157"/>
      <c r="D36" s="159"/>
      <c r="E36" s="238"/>
      <c r="F36" s="203"/>
    </row>
    <row r="37" spans="2:8" ht="13.05" customHeight="1">
      <c r="B37" s="144">
        <v>33</v>
      </c>
      <c r="C37" s="157"/>
      <c r="D37" s="159"/>
      <c r="E37" s="238"/>
      <c r="F37" s="203"/>
    </row>
    <row r="38" spans="2:8" ht="13.05" customHeight="1">
      <c r="B38" s="144">
        <v>34</v>
      </c>
      <c r="C38" s="157"/>
      <c r="D38" s="159"/>
      <c r="E38" s="238"/>
      <c r="F38" s="203"/>
    </row>
    <row r="39" spans="2:8" ht="13.05" customHeight="1" thickBot="1">
      <c r="B39" s="145">
        <v>35</v>
      </c>
      <c r="C39" s="80"/>
      <c r="D39" s="161"/>
      <c r="E39" s="239"/>
      <c r="F39" s="235"/>
    </row>
    <row r="40" spans="2:8" ht="39.6" customHeight="1" thickBot="1">
      <c r="B40" s="43"/>
      <c r="C40" s="72"/>
      <c r="D40" s="72"/>
      <c r="E40" s="72"/>
      <c r="F40" s="72"/>
      <c r="G40" s="42"/>
      <c r="H40" s="2"/>
    </row>
    <row r="41" spans="2:8" ht="13.95" customHeight="1" thickBot="1">
      <c r="B41" s="212" t="s">
        <v>36</v>
      </c>
      <c r="C41" s="213"/>
      <c r="D41" s="213"/>
      <c r="E41" s="213"/>
      <c r="F41" s="214"/>
    </row>
    <row r="42" spans="2:8" ht="13.95" customHeight="1" thickBot="1">
      <c r="B42" s="215" t="s">
        <v>19</v>
      </c>
      <c r="C42" s="216"/>
      <c r="D42" s="216"/>
      <c r="E42" s="216"/>
      <c r="F42" s="217"/>
    </row>
    <row r="43" spans="2:8" ht="15" thickBot="1">
      <c r="B43" s="141" t="s">
        <v>14</v>
      </c>
      <c r="C43" s="153" t="s">
        <v>58</v>
      </c>
      <c r="D43" s="154" t="s">
        <v>18</v>
      </c>
      <c r="E43" s="236" t="s">
        <v>70</v>
      </c>
      <c r="F43" s="237"/>
    </row>
    <row r="44" spans="2:8" ht="11.25" customHeight="1">
      <c r="B44" s="207">
        <v>1</v>
      </c>
      <c r="C44" s="70"/>
      <c r="D44" s="210"/>
      <c r="E44" s="218"/>
      <c r="F44" s="219"/>
    </row>
    <row r="45" spans="2:8" ht="11.25" customHeight="1" thickBot="1">
      <c r="B45" s="209"/>
      <c r="C45" s="69"/>
      <c r="D45" s="211"/>
      <c r="E45" s="220"/>
      <c r="F45" s="221"/>
    </row>
    <row r="46" spans="2:8" ht="11.25" customHeight="1">
      <c r="B46" s="207">
        <v>2</v>
      </c>
      <c r="C46" s="70"/>
      <c r="D46" s="210"/>
      <c r="E46" s="218"/>
      <c r="F46" s="219"/>
    </row>
    <row r="47" spans="2:8" ht="11.25" customHeight="1" thickBot="1">
      <c r="B47" s="209"/>
      <c r="C47" s="69"/>
      <c r="D47" s="211"/>
      <c r="E47" s="220"/>
      <c r="F47" s="221"/>
    </row>
    <row r="48" spans="2:8" ht="11.25" customHeight="1">
      <c r="B48" s="207">
        <v>3</v>
      </c>
      <c r="C48" s="70"/>
      <c r="D48" s="210"/>
      <c r="E48" s="218"/>
      <c r="F48" s="219"/>
    </row>
    <row r="49" spans="2:6" ht="11.25" customHeight="1" thickBot="1">
      <c r="B49" s="209"/>
      <c r="C49" s="69"/>
      <c r="D49" s="211"/>
      <c r="E49" s="220"/>
      <c r="F49" s="221"/>
    </row>
    <row r="50" spans="2:6" ht="11.25" customHeight="1">
      <c r="B50" s="207">
        <v>4</v>
      </c>
      <c r="C50" s="70"/>
      <c r="D50" s="210"/>
      <c r="E50" s="218"/>
      <c r="F50" s="219"/>
    </row>
    <row r="51" spans="2:6" ht="11.25" customHeight="1" thickBot="1">
      <c r="B51" s="209"/>
      <c r="C51" s="69"/>
      <c r="D51" s="211"/>
      <c r="E51" s="220"/>
      <c r="F51" s="221"/>
    </row>
    <row r="52" spans="2:6" ht="11.25" customHeight="1">
      <c r="B52" s="207">
        <v>5</v>
      </c>
      <c r="C52" s="70"/>
      <c r="D52" s="210"/>
      <c r="E52" s="218"/>
      <c r="F52" s="219"/>
    </row>
    <row r="53" spans="2:6" ht="11.25" customHeight="1" thickBot="1">
      <c r="B53" s="209"/>
      <c r="C53" s="69"/>
      <c r="D53" s="211"/>
      <c r="E53" s="220"/>
      <c r="F53" s="221"/>
    </row>
    <row r="54" spans="2:6" ht="11.25" customHeight="1">
      <c r="B54" s="207">
        <v>6</v>
      </c>
      <c r="C54" s="70"/>
      <c r="D54" s="210"/>
      <c r="E54" s="218"/>
      <c r="F54" s="219"/>
    </row>
    <row r="55" spans="2:6" ht="11.25" customHeight="1" thickBot="1">
      <c r="B55" s="209"/>
      <c r="C55" s="69"/>
      <c r="D55" s="211"/>
      <c r="E55" s="220"/>
      <c r="F55" s="221"/>
    </row>
    <row r="56" spans="2:6" ht="11.25" customHeight="1">
      <c r="B56" s="207">
        <v>7</v>
      </c>
      <c r="C56" s="70"/>
      <c r="D56" s="210"/>
      <c r="E56" s="218"/>
      <c r="F56" s="219"/>
    </row>
    <row r="57" spans="2:6" ht="11.25" customHeight="1" thickBot="1">
      <c r="B57" s="209"/>
      <c r="C57" s="69"/>
      <c r="D57" s="211"/>
      <c r="E57" s="220"/>
      <c r="F57" s="221"/>
    </row>
    <row r="58" spans="2:6" ht="11.25" customHeight="1">
      <c r="B58" s="207">
        <v>8</v>
      </c>
      <c r="C58" s="70"/>
      <c r="D58" s="210"/>
      <c r="E58" s="218"/>
      <c r="F58" s="219"/>
    </row>
    <row r="59" spans="2:6" ht="11.25" customHeight="1" thickBot="1">
      <c r="B59" s="209"/>
      <c r="C59" s="69"/>
      <c r="D59" s="211"/>
      <c r="E59" s="220"/>
      <c r="F59" s="221"/>
    </row>
    <row r="60" spans="2:6" ht="11.25" customHeight="1">
      <c r="B60" s="207">
        <v>9</v>
      </c>
      <c r="C60" s="70"/>
      <c r="D60" s="210"/>
      <c r="E60" s="218"/>
      <c r="F60" s="219"/>
    </row>
    <row r="61" spans="2:6" ht="11.25" customHeight="1" thickBot="1">
      <c r="B61" s="209"/>
      <c r="C61" s="69"/>
      <c r="D61" s="211"/>
      <c r="E61" s="220"/>
      <c r="F61" s="221"/>
    </row>
    <row r="62" spans="2:6" ht="11.25" customHeight="1">
      <c r="B62" s="207">
        <v>10</v>
      </c>
      <c r="C62" s="70"/>
      <c r="D62" s="210"/>
      <c r="E62" s="218"/>
      <c r="F62" s="219"/>
    </row>
    <row r="63" spans="2:6" ht="11.25" customHeight="1" thickBot="1">
      <c r="B63" s="209"/>
      <c r="C63" s="69"/>
      <c r="D63" s="211"/>
      <c r="E63" s="220"/>
      <c r="F63" s="221"/>
    </row>
    <row r="64" spans="2:6" ht="11.25" customHeight="1">
      <c r="B64" s="207">
        <v>11</v>
      </c>
      <c r="C64" s="70"/>
      <c r="D64" s="210"/>
      <c r="E64" s="218"/>
      <c r="F64" s="219"/>
    </row>
    <row r="65" spans="2:6" ht="11.25" customHeight="1" thickBot="1">
      <c r="B65" s="209"/>
      <c r="C65" s="69"/>
      <c r="D65" s="211"/>
      <c r="E65" s="220"/>
      <c r="F65" s="221"/>
    </row>
    <row r="66" spans="2:6" ht="11.25" customHeight="1">
      <c r="B66" s="207">
        <v>12</v>
      </c>
      <c r="C66" s="70"/>
      <c r="D66" s="210"/>
      <c r="E66" s="218"/>
      <c r="F66" s="219"/>
    </row>
    <row r="67" spans="2:6" ht="11.25" customHeight="1" thickBot="1">
      <c r="B67" s="209"/>
      <c r="C67" s="69"/>
      <c r="D67" s="211"/>
      <c r="E67" s="220"/>
      <c r="F67" s="221"/>
    </row>
    <row r="68" spans="2:6" ht="11.25" customHeight="1">
      <c r="B68" s="207">
        <v>13</v>
      </c>
      <c r="C68" s="70"/>
      <c r="D68" s="210"/>
      <c r="E68" s="218"/>
      <c r="F68" s="219"/>
    </row>
    <row r="69" spans="2:6" ht="11.25" customHeight="1" thickBot="1">
      <c r="B69" s="209"/>
      <c r="C69" s="64"/>
      <c r="D69" s="211"/>
      <c r="E69" s="220"/>
      <c r="F69" s="221"/>
    </row>
    <row r="70" spans="2:6" ht="11.25" customHeight="1">
      <c r="B70" s="207">
        <v>14</v>
      </c>
      <c r="C70" s="70"/>
      <c r="D70" s="210"/>
      <c r="E70" s="218"/>
      <c r="F70" s="219"/>
    </row>
    <row r="71" spans="2:6" ht="11.25" customHeight="1" thickBot="1">
      <c r="B71" s="209"/>
      <c r="C71" s="64"/>
      <c r="D71" s="211"/>
      <c r="E71" s="220"/>
      <c r="F71" s="221"/>
    </row>
    <row r="72" spans="2:6" ht="11.25" customHeight="1">
      <c r="B72" s="207">
        <v>15</v>
      </c>
      <c r="C72" s="70"/>
      <c r="D72" s="210"/>
      <c r="E72" s="218"/>
      <c r="F72" s="219"/>
    </row>
    <row r="73" spans="2:6" ht="11.25" customHeight="1" thickBot="1">
      <c r="B73" s="209"/>
      <c r="C73" s="64"/>
      <c r="D73" s="211"/>
      <c r="E73" s="220"/>
      <c r="F73" s="221"/>
    </row>
    <row r="74" spans="2:6" ht="11.25" customHeight="1">
      <c r="B74" s="207">
        <v>16</v>
      </c>
      <c r="C74" s="70"/>
      <c r="D74" s="210"/>
      <c r="E74" s="218"/>
      <c r="F74" s="219"/>
    </row>
    <row r="75" spans="2:6" ht="11.25" customHeight="1" thickBot="1">
      <c r="B75" s="209"/>
      <c r="C75" s="64"/>
      <c r="D75" s="211"/>
      <c r="E75" s="220"/>
      <c r="F75" s="221"/>
    </row>
    <row r="76" spans="2:6" ht="11.25" customHeight="1">
      <c r="B76" s="207">
        <v>17</v>
      </c>
      <c r="C76" s="70"/>
      <c r="D76" s="210"/>
      <c r="E76" s="218"/>
      <c r="F76" s="219"/>
    </row>
    <row r="77" spans="2:6" ht="11.25" customHeight="1" thickBot="1">
      <c r="B77" s="209"/>
      <c r="C77" s="64"/>
      <c r="D77" s="211"/>
      <c r="E77" s="220"/>
      <c r="F77" s="221"/>
    </row>
    <row r="78" spans="2:6" ht="11.25" customHeight="1">
      <c r="B78" s="207">
        <v>18</v>
      </c>
      <c r="C78" s="70"/>
      <c r="D78" s="210"/>
      <c r="E78" s="218"/>
      <c r="F78" s="219"/>
    </row>
    <row r="79" spans="2:6" ht="11.25" customHeight="1" thickBot="1">
      <c r="B79" s="209"/>
      <c r="C79" s="64"/>
      <c r="D79" s="211"/>
      <c r="E79" s="220"/>
      <c r="F79" s="221"/>
    </row>
    <row r="80" spans="2:6" ht="11.25" customHeight="1">
      <c r="B80" s="207">
        <v>19</v>
      </c>
      <c r="C80" s="70"/>
      <c r="D80" s="210"/>
      <c r="E80" s="218"/>
      <c r="F80" s="219"/>
    </row>
    <row r="81" spans="2:8" ht="11.25" customHeight="1" thickBot="1">
      <c r="B81" s="209"/>
      <c r="C81" s="64"/>
      <c r="D81" s="211"/>
      <c r="E81" s="220"/>
      <c r="F81" s="221"/>
    </row>
    <row r="82" spans="2:8" ht="11.25" customHeight="1">
      <c r="B82" s="207">
        <v>20</v>
      </c>
      <c r="C82" s="70"/>
      <c r="D82" s="210"/>
      <c r="E82" s="218"/>
      <c r="F82" s="219"/>
    </row>
    <row r="83" spans="2:8" ht="11.25" customHeight="1" thickBot="1">
      <c r="B83" s="209"/>
      <c r="C83" s="64"/>
      <c r="D83" s="211"/>
      <c r="E83" s="220"/>
      <c r="F83" s="221"/>
    </row>
    <row r="84" spans="2:8" ht="39.6" customHeight="1" thickBot="1">
      <c r="H84" s="73"/>
    </row>
    <row r="85" spans="2:8" ht="13.95" customHeight="1" thickBot="1">
      <c r="B85" s="212" t="s">
        <v>36</v>
      </c>
      <c r="C85" s="213"/>
      <c r="D85" s="213"/>
      <c r="E85" s="213"/>
      <c r="F85" s="214"/>
    </row>
    <row r="86" spans="2:8" ht="13.95" customHeight="1" thickBot="1">
      <c r="B86" s="215" t="s">
        <v>26</v>
      </c>
      <c r="C86" s="216"/>
      <c r="D86" s="216"/>
      <c r="E86" s="216"/>
      <c r="F86" s="217"/>
    </row>
    <row r="87" spans="2:8" ht="15" thickBot="1">
      <c r="B87" s="150" t="s">
        <v>14</v>
      </c>
      <c r="C87" s="140" t="s">
        <v>58</v>
      </c>
      <c r="D87" s="139" t="s">
        <v>18</v>
      </c>
      <c r="E87" s="149" t="s">
        <v>21</v>
      </c>
      <c r="F87" s="156" t="s">
        <v>70</v>
      </c>
    </row>
    <row r="88" spans="2:8" ht="9.4499999999999993" customHeight="1">
      <c r="B88" s="207">
        <v>1</v>
      </c>
      <c r="C88" s="75"/>
      <c r="D88" s="204"/>
      <c r="E88" s="225"/>
      <c r="F88" s="66"/>
    </row>
    <row r="89" spans="2:8" ht="9.4499999999999993" customHeight="1">
      <c r="B89" s="208"/>
      <c r="C89" s="76"/>
      <c r="D89" s="205"/>
      <c r="E89" s="226"/>
      <c r="F89" s="67"/>
    </row>
    <row r="90" spans="2:8" ht="9.4499999999999993" customHeight="1">
      <c r="B90" s="208"/>
      <c r="C90" s="76"/>
      <c r="D90" s="205"/>
      <c r="E90" s="226"/>
      <c r="F90" s="67"/>
    </row>
    <row r="91" spans="2:8" ht="9.4499999999999993" customHeight="1" thickBot="1">
      <c r="B91" s="209"/>
      <c r="C91" s="77"/>
      <c r="D91" s="206"/>
      <c r="E91" s="227"/>
      <c r="F91" s="65"/>
    </row>
    <row r="92" spans="2:8" ht="9.4499999999999993" customHeight="1">
      <c r="B92" s="208">
        <v>2</v>
      </c>
      <c r="C92" s="69"/>
      <c r="D92" s="204"/>
      <c r="E92" s="225"/>
      <c r="F92" s="66"/>
    </row>
    <row r="93" spans="2:8" ht="9.4499999999999993" customHeight="1">
      <c r="B93" s="208"/>
      <c r="C93" s="76"/>
      <c r="D93" s="205"/>
      <c r="E93" s="226"/>
      <c r="F93" s="67"/>
    </row>
    <row r="94" spans="2:8" ht="9.4499999999999993" customHeight="1">
      <c r="B94" s="208"/>
      <c r="C94" s="76"/>
      <c r="D94" s="205"/>
      <c r="E94" s="226"/>
      <c r="F94" s="67"/>
    </row>
    <row r="95" spans="2:8" ht="9.4499999999999993" customHeight="1" thickBot="1">
      <c r="B95" s="209"/>
      <c r="C95" s="77"/>
      <c r="D95" s="206"/>
      <c r="E95" s="227"/>
      <c r="F95" s="65"/>
    </row>
    <row r="96" spans="2:8" ht="9.4499999999999993" customHeight="1">
      <c r="B96" s="207">
        <v>3</v>
      </c>
      <c r="C96" s="75"/>
      <c r="D96" s="204"/>
      <c r="E96" s="225"/>
      <c r="F96" s="66"/>
    </row>
    <row r="97" spans="2:6" ht="9.4499999999999993" customHeight="1">
      <c r="B97" s="208"/>
      <c r="C97" s="76"/>
      <c r="D97" s="205"/>
      <c r="E97" s="226"/>
      <c r="F97" s="67"/>
    </row>
    <row r="98" spans="2:6" ht="9.4499999999999993" customHeight="1">
      <c r="B98" s="208"/>
      <c r="C98" s="76"/>
      <c r="D98" s="205"/>
      <c r="E98" s="226"/>
      <c r="F98" s="67"/>
    </row>
    <row r="99" spans="2:6" ht="9.4499999999999993" customHeight="1" thickBot="1">
      <c r="B99" s="209"/>
      <c r="C99" s="77"/>
      <c r="D99" s="206"/>
      <c r="E99" s="227"/>
      <c r="F99" s="65"/>
    </row>
    <row r="100" spans="2:6" ht="9.4499999999999993" customHeight="1">
      <c r="B100" s="207">
        <v>4</v>
      </c>
      <c r="C100" s="75"/>
      <c r="D100" s="204"/>
      <c r="E100" s="225"/>
      <c r="F100" s="66"/>
    </row>
    <row r="101" spans="2:6" ht="9.4499999999999993" customHeight="1">
      <c r="B101" s="208"/>
      <c r="C101" s="76"/>
      <c r="D101" s="205"/>
      <c r="E101" s="226"/>
      <c r="F101" s="67"/>
    </row>
    <row r="102" spans="2:6" ht="9.4499999999999993" customHeight="1">
      <c r="B102" s="208"/>
      <c r="C102" s="76"/>
      <c r="D102" s="205"/>
      <c r="E102" s="226"/>
      <c r="F102" s="67"/>
    </row>
    <row r="103" spans="2:6" ht="9.4499999999999993" customHeight="1" thickBot="1">
      <c r="B103" s="209"/>
      <c r="C103" s="77"/>
      <c r="D103" s="206"/>
      <c r="E103" s="227"/>
      <c r="F103" s="65"/>
    </row>
    <row r="104" spans="2:6" ht="9.4499999999999993" customHeight="1">
      <c r="B104" s="207">
        <v>5</v>
      </c>
      <c r="C104" s="75"/>
      <c r="D104" s="204"/>
      <c r="E104" s="225"/>
      <c r="F104" s="66"/>
    </row>
    <row r="105" spans="2:6" ht="9.4499999999999993" customHeight="1">
      <c r="B105" s="208"/>
      <c r="C105" s="76"/>
      <c r="D105" s="205"/>
      <c r="E105" s="226"/>
      <c r="F105" s="67"/>
    </row>
    <row r="106" spans="2:6" ht="9.4499999999999993" customHeight="1">
      <c r="B106" s="208"/>
      <c r="C106" s="76"/>
      <c r="D106" s="205"/>
      <c r="E106" s="226"/>
      <c r="F106" s="67"/>
    </row>
    <row r="107" spans="2:6" ht="9.4499999999999993" customHeight="1" thickBot="1">
      <c r="B107" s="209"/>
      <c r="C107" s="77"/>
      <c r="D107" s="206"/>
      <c r="E107" s="227"/>
      <c r="F107" s="65"/>
    </row>
    <row r="108" spans="2:6" ht="9.4499999999999993" customHeight="1">
      <c r="B108" s="207">
        <v>6</v>
      </c>
      <c r="C108" s="75"/>
      <c r="D108" s="204"/>
      <c r="E108" s="225"/>
      <c r="F108" s="66"/>
    </row>
    <row r="109" spans="2:6" ht="9.4499999999999993" customHeight="1">
      <c r="B109" s="208"/>
      <c r="C109" s="76"/>
      <c r="D109" s="205"/>
      <c r="E109" s="226"/>
      <c r="F109" s="67"/>
    </row>
    <row r="110" spans="2:6" ht="9.4499999999999993" customHeight="1">
      <c r="B110" s="208"/>
      <c r="C110" s="76"/>
      <c r="D110" s="205"/>
      <c r="E110" s="226"/>
      <c r="F110" s="67"/>
    </row>
    <row r="111" spans="2:6" ht="9.4499999999999993" customHeight="1" thickBot="1">
      <c r="B111" s="209"/>
      <c r="C111" s="77"/>
      <c r="D111" s="206"/>
      <c r="E111" s="227"/>
      <c r="F111" s="65"/>
    </row>
    <row r="112" spans="2:6" ht="9.4499999999999993" customHeight="1">
      <c r="B112" s="207">
        <v>7</v>
      </c>
      <c r="C112" s="75"/>
      <c r="D112" s="204"/>
      <c r="E112" s="225"/>
      <c r="F112" s="66"/>
    </row>
    <row r="113" spans="2:6" ht="9.4499999999999993" customHeight="1">
      <c r="B113" s="208"/>
      <c r="C113" s="76"/>
      <c r="D113" s="205"/>
      <c r="E113" s="226"/>
      <c r="F113" s="67"/>
    </row>
    <row r="114" spans="2:6" ht="9.4499999999999993" customHeight="1">
      <c r="B114" s="208"/>
      <c r="C114" s="76"/>
      <c r="D114" s="205"/>
      <c r="E114" s="226"/>
      <c r="F114" s="67"/>
    </row>
    <row r="115" spans="2:6" ht="9.4499999999999993" customHeight="1" thickBot="1">
      <c r="B115" s="209"/>
      <c r="C115" s="77"/>
      <c r="D115" s="206"/>
      <c r="E115" s="227"/>
      <c r="F115" s="65"/>
    </row>
    <row r="116" spans="2:6" ht="9.4499999999999993" customHeight="1">
      <c r="B116" s="207">
        <v>8</v>
      </c>
      <c r="C116" s="75"/>
      <c r="D116" s="204"/>
      <c r="E116" s="225"/>
      <c r="F116" s="66"/>
    </row>
    <row r="117" spans="2:6" ht="9.4499999999999993" customHeight="1">
      <c r="B117" s="208"/>
      <c r="C117" s="76"/>
      <c r="D117" s="205"/>
      <c r="E117" s="226"/>
      <c r="F117" s="67"/>
    </row>
    <row r="118" spans="2:6" ht="9.4499999999999993" customHeight="1">
      <c r="B118" s="208"/>
      <c r="C118" s="76"/>
      <c r="D118" s="205"/>
      <c r="E118" s="226"/>
      <c r="F118" s="67"/>
    </row>
    <row r="119" spans="2:6" ht="9.4499999999999993" customHeight="1" thickBot="1">
      <c r="B119" s="209"/>
      <c r="C119" s="77"/>
      <c r="D119" s="206"/>
      <c r="E119" s="227"/>
      <c r="F119" s="65"/>
    </row>
    <row r="120" spans="2:6" ht="9.4499999999999993" customHeight="1">
      <c r="B120" s="207">
        <v>9</v>
      </c>
      <c r="C120" s="75"/>
      <c r="D120" s="204"/>
      <c r="E120" s="225"/>
      <c r="F120" s="66"/>
    </row>
    <row r="121" spans="2:6" ht="9.4499999999999993" customHeight="1">
      <c r="B121" s="208"/>
      <c r="C121" s="76"/>
      <c r="D121" s="205"/>
      <c r="E121" s="226"/>
      <c r="F121" s="67"/>
    </row>
    <row r="122" spans="2:6" ht="9.4499999999999993" customHeight="1">
      <c r="B122" s="208"/>
      <c r="C122" s="76"/>
      <c r="D122" s="205"/>
      <c r="E122" s="226"/>
      <c r="F122" s="67"/>
    </row>
    <row r="123" spans="2:6" ht="9.4499999999999993" customHeight="1" thickBot="1">
      <c r="B123" s="209"/>
      <c r="C123" s="77"/>
      <c r="D123" s="206"/>
      <c r="E123" s="227"/>
      <c r="F123" s="65"/>
    </row>
    <row r="124" spans="2:6" ht="9.4499999999999993" customHeight="1">
      <c r="B124" s="207">
        <v>10</v>
      </c>
      <c r="C124" s="75"/>
      <c r="D124" s="204"/>
      <c r="E124" s="225"/>
      <c r="F124" s="66"/>
    </row>
    <row r="125" spans="2:6" ht="9.4499999999999993" customHeight="1">
      <c r="B125" s="208"/>
      <c r="C125" s="76"/>
      <c r="D125" s="205"/>
      <c r="E125" s="226"/>
      <c r="F125" s="67"/>
    </row>
    <row r="126" spans="2:6" ht="9.4499999999999993" customHeight="1">
      <c r="B126" s="208"/>
      <c r="C126" s="76"/>
      <c r="D126" s="205"/>
      <c r="E126" s="226"/>
      <c r="F126" s="67"/>
    </row>
    <row r="127" spans="2:6" ht="9.4499999999999993" customHeight="1" thickBot="1">
      <c r="B127" s="209"/>
      <c r="C127" s="77"/>
      <c r="D127" s="206"/>
      <c r="E127" s="227"/>
      <c r="F127" s="65"/>
    </row>
    <row r="128" spans="2:6" ht="9.4499999999999993" customHeight="1">
      <c r="B128" s="207">
        <v>11</v>
      </c>
      <c r="C128" s="75"/>
      <c r="D128" s="204"/>
      <c r="E128" s="225"/>
      <c r="F128" s="66"/>
    </row>
    <row r="129" spans="2:6" ht="9.4499999999999993" customHeight="1">
      <c r="B129" s="208"/>
      <c r="C129" s="76"/>
      <c r="D129" s="205"/>
      <c r="E129" s="226"/>
      <c r="F129" s="67"/>
    </row>
    <row r="130" spans="2:6" ht="9.4499999999999993" customHeight="1">
      <c r="B130" s="208"/>
      <c r="C130" s="76"/>
      <c r="D130" s="205"/>
      <c r="E130" s="226"/>
      <c r="F130" s="67"/>
    </row>
    <row r="131" spans="2:6" ht="9.4499999999999993" customHeight="1" thickBot="1">
      <c r="B131" s="209"/>
      <c r="C131" s="77"/>
      <c r="D131" s="206"/>
      <c r="E131" s="227"/>
      <c r="F131" s="65"/>
    </row>
    <row r="132" spans="2:6" ht="9.4499999999999993" customHeight="1">
      <c r="B132" s="207">
        <v>12</v>
      </c>
      <c r="C132" s="75"/>
      <c r="D132" s="204"/>
      <c r="E132" s="225"/>
      <c r="F132" s="66"/>
    </row>
    <row r="133" spans="2:6" ht="9.4499999999999993" customHeight="1">
      <c r="B133" s="208"/>
      <c r="C133" s="76"/>
      <c r="D133" s="205"/>
      <c r="E133" s="226"/>
      <c r="F133" s="67"/>
    </row>
    <row r="134" spans="2:6" ht="9.4499999999999993" customHeight="1">
      <c r="B134" s="208"/>
      <c r="C134" s="76"/>
      <c r="D134" s="205"/>
      <c r="E134" s="226"/>
      <c r="F134" s="67"/>
    </row>
    <row r="135" spans="2:6" ht="9.4499999999999993" customHeight="1" thickBot="1">
      <c r="B135" s="209"/>
      <c r="C135" s="77"/>
      <c r="D135" s="206"/>
      <c r="E135" s="227"/>
      <c r="F135" s="65"/>
    </row>
    <row r="136" spans="2:6" ht="39.6" customHeight="1" thickBot="1"/>
    <row r="137" spans="2:6" ht="13.8" customHeight="1" thickBot="1">
      <c r="B137" s="212" t="s">
        <v>36</v>
      </c>
      <c r="C137" s="213"/>
      <c r="D137" s="213"/>
      <c r="E137" s="213"/>
      <c r="F137" s="214"/>
    </row>
    <row r="138" spans="2:6" ht="13.8" customHeight="1" thickBot="1">
      <c r="B138" s="215" t="s">
        <v>47</v>
      </c>
      <c r="C138" s="216"/>
      <c r="D138" s="216"/>
      <c r="E138" s="216"/>
      <c r="F138" s="217"/>
    </row>
    <row r="139" spans="2:6" ht="15" thickBot="1">
      <c r="B139" s="150" t="s">
        <v>14</v>
      </c>
      <c r="C139" s="140" t="s">
        <v>58</v>
      </c>
      <c r="D139" s="139" t="s">
        <v>18</v>
      </c>
      <c r="E139" s="149" t="s">
        <v>21</v>
      </c>
      <c r="F139" s="156" t="s">
        <v>70</v>
      </c>
    </row>
    <row r="140" spans="2:6" ht="8.4" customHeight="1">
      <c r="B140" s="207">
        <v>1</v>
      </c>
      <c r="C140" s="75"/>
      <c r="D140" s="204"/>
      <c r="E140" s="225"/>
      <c r="F140" s="66"/>
    </row>
    <row r="141" spans="2:6" ht="8.4" customHeight="1">
      <c r="B141" s="208"/>
      <c r="C141" s="69"/>
      <c r="D141" s="205"/>
      <c r="E141" s="226"/>
      <c r="F141" s="68"/>
    </row>
    <row r="142" spans="2:6" ht="8.4" customHeight="1">
      <c r="B142" s="208"/>
      <c r="C142" s="69"/>
      <c r="D142" s="205"/>
      <c r="E142" s="226"/>
      <c r="F142" s="68"/>
    </row>
    <row r="143" spans="2:6" ht="8.4" customHeight="1">
      <c r="B143" s="208"/>
      <c r="C143" s="69"/>
      <c r="D143" s="205"/>
      <c r="E143" s="226"/>
      <c r="F143" s="68"/>
    </row>
    <row r="144" spans="2:6" ht="8.4" customHeight="1">
      <c r="B144" s="208"/>
      <c r="C144" s="76"/>
      <c r="D144" s="205"/>
      <c r="E144" s="226"/>
      <c r="F144" s="68"/>
    </row>
    <row r="145" spans="2:6" ht="8.4" customHeight="1">
      <c r="B145" s="208"/>
      <c r="C145" s="76"/>
      <c r="D145" s="205"/>
      <c r="E145" s="226"/>
      <c r="F145" s="68"/>
    </row>
    <row r="146" spans="2:6" ht="8.4" customHeight="1">
      <c r="B146" s="208"/>
      <c r="C146" s="76"/>
      <c r="D146" s="205"/>
      <c r="E146" s="226"/>
      <c r="F146" s="68"/>
    </row>
    <row r="147" spans="2:6" ht="8.4" customHeight="1" thickBot="1">
      <c r="B147" s="209"/>
      <c r="C147" s="77"/>
      <c r="D147" s="206"/>
      <c r="E147" s="227"/>
      <c r="F147" s="78"/>
    </row>
    <row r="148" spans="2:6" ht="8.4" customHeight="1">
      <c r="B148" s="207">
        <v>2</v>
      </c>
      <c r="C148" s="75"/>
      <c r="D148" s="204"/>
      <c r="E148" s="225"/>
      <c r="F148" s="66"/>
    </row>
    <row r="149" spans="2:6" ht="8.4" customHeight="1">
      <c r="B149" s="208"/>
      <c r="C149" s="69"/>
      <c r="D149" s="205"/>
      <c r="E149" s="226"/>
      <c r="F149" s="68"/>
    </row>
    <row r="150" spans="2:6" ht="8.4" customHeight="1">
      <c r="B150" s="208"/>
      <c r="C150" s="69"/>
      <c r="D150" s="205"/>
      <c r="E150" s="226"/>
      <c r="F150" s="68"/>
    </row>
    <row r="151" spans="2:6" ht="8.4" customHeight="1">
      <c r="B151" s="208"/>
      <c r="C151" s="69"/>
      <c r="D151" s="205"/>
      <c r="E151" s="226"/>
      <c r="F151" s="68"/>
    </row>
    <row r="152" spans="2:6" ht="8.4" customHeight="1">
      <c r="B152" s="208"/>
      <c r="C152" s="76"/>
      <c r="D152" s="205"/>
      <c r="E152" s="226"/>
      <c r="F152" s="68"/>
    </row>
    <row r="153" spans="2:6" ht="8.4" customHeight="1">
      <c r="B153" s="208"/>
      <c r="C153" s="76"/>
      <c r="D153" s="205"/>
      <c r="E153" s="226"/>
      <c r="F153" s="68"/>
    </row>
    <row r="154" spans="2:6" ht="8.4" customHeight="1">
      <c r="B154" s="208"/>
      <c r="C154" s="76"/>
      <c r="D154" s="205"/>
      <c r="E154" s="226"/>
      <c r="F154" s="68"/>
    </row>
    <row r="155" spans="2:6" ht="8.4" customHeight="1" thickBot="1">
      <c r="B155" s="209"/>
      <c r="C155" s="77"/>
      <c r="D155" s="206"/>
      <c r="E155" s="227"/>
      <c r="F155" s="78"/>
    </row>
    <row r="156" spans="2:6" ht="8.4" customHeight="1">
      <c r="B156" s="207">
        <v>3</v>
      </c>
      <c r="C156" s="75"/>
      <c r="D156" s="204"/>
      <c r="E156" s="225"/>
      <c r="F156" s="66"/>
    </row>
    <row r="157" spans="2:6" ht="8.4" customHeight="1">
      <c r="B157" s="208"/>
      <c r="C157" s="69"/>
      <c r="D157" s="205"/>
      <c r="E157" s="226"/>
      <c r="F157" s="68"/>
    </row>
    <row r="158" spans="2:6" ht="8.4" customHeight="1">
      <c r="B158" s="208"/>
      <c r="C158" s="69"/>
      <c r="D158" s="205"/>
      <c r="E158" s="226"/>
      <c r="F158" s="68"/>
    </row>
    <row r="159" spans="2:6" ht="8.4" customHeight="1">
      <c r="B159" s="208"/>
      <c r="C159" s="69"/>
      <c r="D159" s="205"/>
      <c r="E159" s="226"/>
      <c r="F159" s="68"/>
    </row>
    <row r="160" spans="2:6" ht="8.4" customHeight="1">
      <c r="B160" s="208"/>
      <c r="C160" s="76"/>
      <c r="D160" s="205"/>
      <c r="E160" s="226"/>
      <c r="F160" s="68"/>
    </row>
    <row r="161" spans="2:6" ht="8.4" customHeight="1">
      <c r="B161" s="208"/>
      <c r="C161" s="76"/>
      <c r="D161" s="205"/>
      <c r="E161" s="226"/>
      <c r="F161" s="68"/>
    </row>
    <row r="162" spans="2:6" ht="8.4" customHeight="1">
      <c r="B162" s="208"/>
      <c r="C162" s="76"/>
      <c r="D162" s="205"/>
      <c r="E162" s="226"/>
      <c r="F162" s="68"/>
    </row>
    <row r="163" spans="2:6" ht="8.4" customHeight="1" thickBot="1">
      <c r="B163" s="209"/>
      <c r="C163" s="77"/>
      <c r="D163" s="206"/>
      <c r="E163" s="227"/>
      <c r="F163" s="78"/>
    </row>
    <row r="164" spans="2:6" ht="8.4" customHeight="1">
      <c r="B164" s="207">
        <v>4</v>
      </c>
      <c r="C164" s="75"/>
      <c r="D164" s="204"/>
      <c r="E164" s="225"/>
      <c r="F164" s="66"/>
    </row>
    <row r="165" spans="2:6" ht="8.4" customHeight="1">
      <c r="B165" s="208"/>
      <c r="C165" s="69"/>
      <c r="D165" s="205"/>
      <c r="E165" s="226"/>
      <c r="F165" s="68"/>
    </row>
    <row r="166" spans="2:6" ht="8.4" customHeight="1">
      <c r="B166" s="208"/>
      <c r="C166" s="69"/>
      <c r="D166" s="205"/>
      <c r="E166" s="226"/>
      <c r="F166" s="68"/>
    </row>
    <row r="167" spans="2:6" ht="8.4" customHeight="1">
      <c r="B167" s="208"/>
      <c r="C167" s="69"/>
      <c r="D167" s="205"/>
      <c r="E167" s="226"/>
      <c r="F167" s="68"/>
    </row>
    <row r="168" spans="2:6" ht="8.4" customHeight="1">
      <c r="B168" s="208"/>
      <c r="C168" s="76"/>
      <c r="D168" s="205"/>
      <c r="E168" s="226"/>
      <c r="F168" s="68"/>
    </row>
    <row r="169" spans="2:6" ht="8.4" customHeight="1">
      <c r="B169" s="208"/>
      <c r="C169" s="76"/>
      <c r="D169" s="205"/>
      <c r="E169" s="226"/>
      <c r="F169" s="68"/>
    </row>
    <row r="170" spans="2:6" ht="8.4" customHeight="1">
      <c r="B170" s="208"/>
      <c r="C170" s="76"/>
      <c r="D170" s="205"/>
      <c r="E170" s="226"/>
      <c r="F170" s="68"/>
    </row>
    <row r="171" spans="2:6" ht="8.4" customHeight="1" thickBot="1">
      <c r="B171" s="209"/>
      <c r="C171" s="77"/>
      <c r="D171" s="206"/>
      <c r="E171" s="227"/>
      <c r="F171" s="78"/>
    </row>
    <row r="172" spans="2:6" ht="8.4" customHeight="1">
      <c r="B172" s="207">
        <v>5</v>
      </c>
      <c r="C172" s="75"/>
      <c r="D172" s="204"/>
      <c r="E172" s="225"/>
      <c r="F172" s="66"/>
    </row>
    <row r="173" spans="2:6" ht="8.4" customHeight="1">
      <c r="B173" s="208"/>
      <c r="C173" s="69"/>
      <c r="D173" s="205"/>
      <c r="E173" s="226"/>
      <c r="F173" s="68"/>
    </row>
    <row r="174" spans="2:6" ht="8.4" customHeight="1">
      <c r="B174" s="208"/>
      <c r="C174" s="69"/>
      <c r="D174" s="205"/>
      <c r="E174" s="226"/>
      <c r="F174" s="68"/>
    </row>
    <row r="175" spans="2:6" ht="8.4" customHeight="1">
      <c r="B175" s="208"/>
      <c r="C175" s="69"/>
      <c r="D175" s="205"/>
      <c r="E175" s="226"/>
      <c r="F175" s="68"/>
    </row>
    <row r="176" spans="2:6" ht="8.4" customHeight="1">
      <c r="B176" s="208"/>
      <c r="C176" s="76"/>
      <c r="D176" s="205"/>
      <c r="E176" s="226"/>
      <c r="F176" s="68"/>
    </row>
    <row r="177" spans="2:6" ht="8.4" customHeight="1">
      <c r="B177" s="208"/>
      <c r="C177" s="76"/>
      <c r="D177" s="205"/>
      <c r="E177" s="226"/>
      <c r="F177" s="68"/>
    </row>
    <row r="178" spans="2:6" ht="8.4" customHeight="1">
      <c r="B178" s="208"/>
      <c r="C178" s="76"/>
      <c r="D178" s="205"/>
      <c r="E178" s="226"/>
      <c r="F178" s="68"/>
    </row>
    <row r="179" spans="2:6" ht="8.4" customHeight="1" thickBot="1">
      <c r="B179" s="209"/>
      <c r="C179" s="77"/>
      <c r="D179" s="206"/>
      <c r="E179" s="227"/>
      <c r="F179" s="78"/>
    </row>
    <row r="180" spans="2:6" ht="8.4" customHeight="1">
      <c r="B180" s="207">
        <v>6</v>
      </c>
      <c r="C180" s="75"/>
      <c r="D180" s="204"/>
      <c r="E180" s="225"/>
      <c r="F180" s="66"/>
    </row>
    <row r="181" spans="2:6" ht="8.4" customHeight="1">
      <c r="B181" s="208"/>
      <c r="C181" s="69"/>
      <c r="D181" s="205"/>
      <c r="E181" s="226"/>
      <c r="F181" s="68"/>
    </row>
    <row r="182" spans="2:6" ht="8.4" customHeight="1">
      <c r="B182" s="208"/>
      <c r="C182" s="69"/>
      <c r="D182" s="205"/>
      <c r="E182" s="226"/>
      <c r="F182" s="68"/>
    </row>
    <row r="183" spans="2:6" ht="8.4" customHeight="1">
      <c r="B183" s="208"/>
      <c r="C183" s="69"/>
      <c r="D183" s="205"/>
      <c r="E183" s="226"/>
      <c r="F183" s="68"/>
    </row>
    <row r="184" spans="2:6" ht="8.4" customHeight="1">
      <c r="B184" s="208"/>
      <c r="C184" s="76"/>
      <c r="D184" s="205"/>
      <c r="E184" s="226"/>
      <c r="F184" s="68"/>
    </row>
    <row r="185" spans="2:6" ht="8.4" customHeight="1">
      <c r="B185" s="208"/>
      <c r="C185" s="76"/>
      <c r="D185" s="205"/>
      <c r="E185" s="226"/>
      <c r="F185" s="68"/>
    </row>
    <row r="186" spans="2:6" ht="8.4" customHeight="1">
      <c r="B186" s="208"/>
      <c r="C186" s="76"/>
      <c r="D186" s="205"/>
      <c r="E186" s="226"/>
      <c r="F186" s="68"/>
    </row>
    <row r="187" spans="2:6" ht="8.4" customHeight="1" thickBot="1">
      <c r="B187" s="209"/>
      <c r="C187" s="77"/>
      <c r="D187" s="206"/>
      <c r="E187" s="227"/>
      <c r="F187" s="78"/>
    </row>
  </sheetData>
  <protectedRanges>
    <protectedRange sqref="G40 C5:F40 C44:F83 C88:F135 C140:F187" name="Range1"/>
  </protectedRanges>
  <mergeCells count="179">
    <mergeCell ref="B138:F138"/>
    <mergeCell ref="B140:B147"/>
    <mergeCell ref="D140:D147"/>
    <mergeCell ref="E140:E147"/>
    <mergeCell ref="B148:B155"/>
    <mergeCell ref="D148:D155"/>
    <mergeCell ref="E148:E155"/>
    <mergeCell ref="B132:B135"/>
    <mergeCell ref="D132:D135"/>
    <mergeCell ref="E132:E135"/>
    <mergeCell ref="B137:F137"/>
    <mergeCell ref="B120:B123"/>
    <mergeCell ref="D120:D123"/>
    <mergeCell ref="E120:E123"/>
    <mergeCell ref="B124:B127"/>
    <mergeCell ref="D124:D127"/>
    <mergeCell ref="E124:E127"/>
    <mergeCell ref="B128:B131"/>
    <mergeCell ref="D128:D131"/>
    <mergeCell ref="E128:E131"/>
    <mergeCell ref="B112:B115"/>
    <mergeCell ref="D112:D115"/>
    <mergeCell ref="E112:E115"/>
    <mergeCell ref="B116:B119"/>
    <mergeCell ref="D116:D119"/>
    <mergeCell ref="E116:E119"/>
    <mergeCell ref="B104:B107"/>
    <mergeCell ref="D104:D107"/>
    <mergeCell ref="E104:E107"/>
    <mergeCell ref="B108:B111"/>
    <mergeCell ref="D108:D111"/>
    <mergeCell ref="E108:E111"/>
    <mergeCell ref="B96:B99"/>
    <mergeCell ref="D96:D99"/>
    <mergeCell ref="E96:E99"/>
    <mergeCell ref="B100:B103"/>
    <mergeCell ref="D100:D103"/>
    <mergeCell ref="E100:E103"/>
    <mergeCell ref="B88:B91"/>
    <mergeCell ref="D88:D91"/>
    <mergeCell ref="E88:E91"/>
    <mergeCell ref="B92:B95"/>
    <mergeCell ref="D92:D95"/>
    <mergeCell ref="E92:E95"/>
    <mergeCell ref="B82:B83"/>
    <mergeCell ref="D82:D83"/>
    <mergeCell ref="E82:F82"/>
    <mergeCell ref="E83:F83"/>
    <mergeCell ref="B85:F85"/>
    <mergeCell ref="B86:F86"/>
    <mergeCell ref="B68:B69"/>
    <mergeCell ref="D68:D69"/>
    <mergeCell ref="E68:F68"/>
    <mergeCell ref="E69:F69"/>
    <mergeCell ref="B70:B71"/>
    <mergeCell ref="D70:D71"/>
    <mergeCell ref="E70:F70"/>
    <mergeCell ref="E71:F71"/>
    <mergeCell ref="B72:B73"/>
    <mergeCell ref="D72:D73"/>
    <mergeCell ref="E72:F72"/>
    <mergeCell ref="E73:F73"/>
    <mergeCell ref="B74:B75"/>
    <mergeCell ref="D74:D75"/>
    <mergeCell ref="E74:F74"/>
    <mergeCell ref="E75:F75"/>
    <mergeCell ref="B76:B77"/>
    <mergeCell ref="D76:D77"/>
    <mergeCell ref="B64:B65"/>
    <mergeCell ref="D64:D65"/>
    <mergeCell ref="E64:F64"/>
    <mergeCell ref="E65:F65"/>
    <mergeCell ref="B66:B67"/>
    <mergeCell ref="D66:D67"/>
    <mergeCell ref="E66:F66"/>
    <mergeCell ref="E67:F67"/>
    <mergeCell ref="B60:B61"/>
    <mergeCell ref="D60:D61"/>
    <mergeCell ref="E60:F60"/>
    <mergeCell ref="E61:F61"/>
    <mergeCell ref="B62:B63"/>
    <mergeCell ref="D62:D63"/>
    <mergeCell ref="E62:F62"/>
    <mergeCell ref="E63:F63"/>
    <mergeCell ref="B56:B57"/>
    <mergeCell ref="D56:D57"/>
    <mergeCell ref="E56:F56"/>
    <mergeCell ref="E57:F57"/>
    <mergeCell ref="B58:B59"/>
    <mergeCell ref="D58:D59"/>
    <mergeCell ref="E58:F58"/>
    <mergeCell ref="E59:F59"/>
    <mergeCell ref="B52:B53"/>
    <mergeCell ref="D52:D53"/>
    <mergeCell ref="E52:F52"/>
    <mergeCell ref="E53:F53"/>
    <mergeCell ref="B54:B55"/>
    <mergeCell ref="D54:D55"/>
    <mergeCell ref="E54:F54"/>
    <mergeCell ref="E55:F55"/>
    <mergeCell ref="B50:B51"/>
    <mergeCell ref="D50:D51"/>
    <mergeCell ref="E50:F50"/>
    <mergeCell ref="E51:F51"/>
    <mergeCell ref="B44:B45"/>
    <mergeCell ref="D44:D45"/>
    <mergeCell ref="E44:F44"/>
    <mergeCell ref="E45:F45"/>
    <mergeCell ref="B46:B47"/>
    <mergeCell ref="D46:D47"/>
    <mergeCell ref="E46:F46"/>
    <mergeCell ref="E47:F47"/>
    <mergeCell ref="E31:F31"/>
    <mergeCell ref="E34:F34"/>
    <mergeCell ref="E35:F35"/>
    <mergeCell ref="E36:F36"/>
    <mergeCell ref="E37:F37"/>
    <mergeCell ref="E38:F38"/>
    <mergeCell ref="B48:B49"/>
    <mergeCell ref="D48:D49"/>
    <mergeCell ref="E48:F48"/>
    <mergeCell ref="E49:F49"/>
    <mergeCell ref="B2:F2"/>
    <mergeCell ref="B3:F3"/>
    <mergeCell ref="E4:F4"/>
    <mergeCell ref="E5:F5"/>
    <mergeCell ref="E6:F6"/>
    <mergeCell ref="E7:F7"/>
    <mergeCell ref="E20:F20"/>
    <mergeCell ref="E21:F21"/>
    <mergeCell ref="E22:F22"/>
    <mergeCell ref="E14:F14"/>
    <mergeCell ref="E15:F15"/>
    <mergeCell ref="E16:F16"/>
    <mergeCell ref="E17:F17"/>
    <mergeCell ref="E18:F18"/>
    <mergeCell ref="E19:F19"/>
    <mergeCell ref="B156:B163"/>
    <mergeCell ref="D156:D163"/>
    <mergeCell ref="E156:E163"/>
    <mergeCell ref="E8:F8"/>
    <mergeCell ref="E9:F9"/>
    <mergeCell ref="E10:F10"/>
    <mergeCell ref="E11:F11"/>
    <mergeCell ref="E12:F12"/>
    <mergeCell ref="E13:F13"/>
    <mergeCell ref="E23:F23"/>
    <mergeCell ref="E24:F24"/>
    <mergeCell ref="E25:F25"/>
    <mergeCell ref="E32:F32"/>
    <mergeCell ref="E33:F33"/>
    <mergeCell ref="E39:F39"/>
    <mergeCell ref="B41:F41"/>
    <mergeCell ref="B42:F42"/>
    <mergeCell ref="E43:F43"/>
    <mergeCell ref="E26:F26"/>
    <mergeCell ref="E27:F27"/>
    <mergeCell ref="E28:F28"/>
    <mergeCell ref="E29:F29"/>
    <mergeCell ref="E30:F30"/>
    <mergeCell ref="E76:F76"/>
    <mergeCell ref="B180:B187"/>
    <mergeCell ref="D180:D187"/>
    <mergeCell ref="E180:E187"/>
    <mergeCell ref="B164:B171"/>
    <mergeCell ref="D164:D171"/>
    <mergeCell ref="E164:E171"/>
    <mergeCell ref="B172:B179"/>
    <mergeCell ref="D172:D179"/>
    <mergeCell ref="E172:E179"/>
    <mergeCell ref="E77:F77"/>
    <mergeCell ref="B80:B81"/>
    <mergeCell ref="D80:D81"/>
    <mergeCell ref="E80:F80"/>
    <mergeCell ref="E81:F81"/>
    <mergeCell ref="B78:B79"/>
    <mergeCell ref="D78:D79"/>
    <mergeCell ref="E78:F78"/>
    <mergeCell ref="E79:F79"/>
  </mergeCells>
  <dataValidations count="9">
    <dataValidation allowBlank="1" showInputMessage="1" showErrorMessage="1" promptTitle="First Name" prompt="Please enter athletes full name. " sqref="C5:C39 C44:C83 C140:C187 C88:C135" xr:uid="{E2F20D73-5601-4B83-A8B1-388A1DED87BF}"/>
    <dataValidation type="list" allowBlank="1" showInputMessage="1" showErrorMessage="1" promptTitle="Age Category:" prompt="Please select athletes age category. " sqref="F40" xr:uid="{E0912457-90EA-4803-88BD-8E4F90B1B90D}">
      <formula1>"Cadet, Junior, Adult"</formula1>
    </dataValidation>
    <dataValidation type="list" allowBlank="1" showInputMessage="1" showErrorMessage="1" promptTitle="Gender:" prompt="Please select athletes gender. " sqref="D40:E40" xr:uid="{65A074EA-6EB3-47C2-91AB-B49B52C93E5E}">
      <formula1>"Male, Female"</formula1>
    </dataValidation>
    <dataValidation allowBlank="1" showInputMessage="1" showErrorMessage="1" promptTitle="First Name" prompt="Please enter athletes first name. " sqref="C40" xr:uid="{F600D7C5-4836-4D69-B8C9-1B1C922EFA6C}"/>
    <dataValidation type="list" allowBlank="1" showInputMessage="1" showErrorMessage="1" promptTitle="Age Category:" prompt="Please select athletes age category. " sqref="D140:D187" xr:uid="{7D7B6DB1-A870-4AAC-9667-BD9C97ADBD80}">
      <formula1>"Mini Fitness, Cadet Fitness, Junior Fitness, Adult Fitness"</formula1>
    </dataValidation>
    <dataValidation type="list" allowBlank="1" showInputMessage="1" showErrorMessage="1" promptTitle="Age Category:" prompt="Please select athletes age category." sqref="D5:D39" xr:uid="{1F7D8417-D282-470A-8D42-8DA0DAFA6D30}">
      <formula1>"X-Mini (unisex), Pre-Mini (unisex), Mini Female, Mini Male, Cadet Female, Cadet Male, Junior Female, Junior Male, Youth Female, Youth Male, Adult Novice Female, Adult Advanced Female, Adult Male"</formula1>
    </dataValidation>
    <dataValidation type="list" allowBlank="1" showInputMessage="1" showErrorMessage="1" promptTitle="Age Category:" prompt="Please select athletes age category. " sqref="D44:D83" xr:uid="{4A0809F2-CCAE-42C4-9F6A-BA37F0229097}">
      <formula1>"X-Mini Pairs, Mini Pairs, Cadet Pairs, Junior Pairs, Youth Pairs, Adult Pairs"</formula1>
    </dataValidation>
    <dataValidation type="list" allowBlank="1" showInputMessage="1" showErrorMessage="1" promptTitle="Age Category:" prompt="Please select age category. " sqref="D88:D135" xr:uid="{023AECE2-3C17-4B4A-AD0F-380EC93E9C5B}">
      <formula1>"X-Mini Sport Aerobics Team, Mini Sport Aerobics Team, Cadet Sport Aerobics Team, Junior Sport Aerobics Team, Youth Sport Aerobics Team, Adult Sport Aerobics Team"</formula1>
    </dataValidation>
    <dataValidation allowBlank="1" showInputMessage="1" showErrorMessage="1" promptTitle="Team Name" prompt="Please write team name. " sqref="E140:E147 E148:E187 E92:E135 E88:E91" xr:uid="{AD4217CA-C098-46BA-BFF5-F06E68AA5C9E}"/>
  </dataValidations>
  <pageMargins left="0.23622047244094488" right="0.23622047244094488" top="0.3543307086614173" bottom="0.3543307086614173" header="0.31496062992125984" footer="0.31496062992125984"/>
  <pageSetup paperSize="9" orientation="landscape" r:id="rId1"/>
  <headerFooter>
    <oddHeader>&amp;R&amp;G</oddHeader>
    <oddFooter>&amp;R&amp;"-,Bold Italic"&amp;8National  Stream - Page &amp;P</oddFooter>
  </headerFooter>
  <rowBreaks count="1" manualBreakCount="1">
    <brk id="135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4C3F6-B665-42E1-8CA7-EF4205E2538A}">
  <sheetPr>
    <tabColor theme="4" tint="0.59999389629810485"/>
  </sheetPr>
  <dimension ref="B1:H158"/>
  <sheetViews>
    <sheetView view="pageLayout" zoomScaleNormal="100" workbookViewId="0">
      <selection activeCell="F118" sqref="F118"/>
    </sheetView>
  </sheetViews>
  <sheetFormatPr defaultColWidth="9.109375" defaultRowHeight="14.4"/>
  <cols>
    <col min="1" max="1" width="6.44140625" customWidth="1"/>
    <col min="2" max="2" width="6.33203125" style="44" customWidth="1"/>
    <col min="3" max="3" width="40.77734375" style="45" customWidth="1"/>
    <col min="4" max="4" width="37.33203125" style="45" customWidth="1"/>
    <col min="5" max="5" width="16.44140625" style="45" customWidth="1"/>
    <col min="6" max="6" width="31" style="45" customWidth="1"/>
    <col min="7" max="7" width="11.33203125" customWidth="1"/>
    <col min="8" max="8" width="10" customWidth="1"/>
  </cols>
  <sheetData>
    <row r="1" spans="2:6" ht="39.6" customHeight="1" thickBot="1"/>
    <row r="2" spans="2:6" ht="13.95" customHeight="1" thickBot="1">
      <c r="B2" s="212" t="s">
        <v>35</v>
      </c>
      <c r="C2" s="213"/>
      <c r="D2" s="213"/>
      <c r="E2" s="213"/>
      <c r="F2" s="214"/>
    </row>
    <row r="3" spans="2:6" ht="13.95" customHeight="1" thickBot="1">
      <c r="B3" s="215" t="s">
        <v>17</v>
      </c>
      <c r="C3" s="216"/>
      <c r="D3" s="216"/>
      <c r="E3" s="216"/>
      <c r="F3" s="217"/>
    </row>
    <row r="4" spans="2:6" ht="15" thickBot="1">
      <c r="B4" s="137" t="s">
        <v>14</v>
      </c>
      <c r="C4" s="138" t="s">
        <v>58</v>
      </c>
      <c r="D4" s="139" t="s">
        <v>18</v>
      </c>
      <c r="E4" s="240" t="s">
        <v>70</v>
      </c>
      <c r="F4" s="231"/>
    </row>
    <row r="5" spans="2:6" ht="10.95" customHeight="1">
      <c r="B5" s="158">
        <v>1</v>
      </c>
      <c r="C5" s="70"/>
      <c r="D5" s="160"/>
      <c r="E5" s="241"/>
      <c r="F5" s="233"/>
    </row>
    <row r="6" spans="2:6" ht="10.95" customHeight="1">
      <c r="B6" s="144">
        <v>2</v>
      </c>
      <c r="C6" s="79"/>
      <c r="D6" s="159"/>
      <c r="E6" s="238"/>
      <c r="F6" s="203"/>
    </row>
    <row r="7" spans="2:6" ht="10.95" customHeight="1">
      <c r="B7" s="144">
        <v>3</v>
      </c>
      <c r="C7" s="79"/>
      <c r="D7" s="159"/>
      <c r="E7" s="238"/>
      <c r="F7" s="203"/>
    </row>
    <row r="8" spans="2:6" ht="10.95" customHeight="1">
      <c r="B8" s="144">
        <v>4</v>
      </c>
      <c r="C8" s="79"/>
      <c r="D8" s="159"/>
      <c r="E8" s="238"/>
      <c r="F8" s="203"/>
    </row>
    <row r="9" spans="2:6" ht="10.95" customHeight="1">
      <c r="B9" s="144">
        <v>5</v>
      </c>
      <c r="C9" s="79"/>
      <c r="D9" s="159"/>
      <c r="E9" s="238"/>
      <c r="F9" s="203"/>
    </row>
    <row r="10" spans="2:6" ht="10.95" customHeight="1">
      <c r="B10" s="144">
        <v>6</v>
      </c>
      <c r="C10" s="79"/>
      <c r="D10" s="159"/>
      <c r="E10" s="238"/>
      <c r="F10" s="203"/>
    </row>
    <row r="11" spans="2:6" ht="10.95" customHeight="1">
      <c r="B11" s="144">
        <v>7</v>
      </c>
      <c r="C11" s="79"/>
      <c r="D11" s="159"/>
      <c r="E11" s="238"/>
      <c r="F11" s="203"/>
    </row>
    <row r="12" spans="2:6" ht="10.95" customHeight="1">
      <c r="B12" s="144">
        <v>8</v>
      </c>
      <c r="C12" s="79"/>
      <c r="D12" s="159"/>
      <c r="E12" s="238"/>
      <c r="F12" s="203"/>
    </row>
    <row r="13" spans="2:6" ht="10.95" customHeight="1">
      <c r="B13" s="144">
        <v>9</v>
      </c>
      <c r="C13" s="79"/>
      <c r="D13" s="159"/>
      <c r="E13" s="238"/>
      <c r="F13" s="203"/>
    </row>
    <row r="14" spans="2:6" ht="10.95" customHeight="1">
      <c r="B14" s="144">
        <v>10</v>
      </c>
      <c r="C14" s="79"/>
      <c r="D14" s="159"/>
      <c r="E14" s="238"/>
      <c r="F14" s="203"/>
    </row>
    <row r="15" spans="2:6" ht="10.95" customHeight="1">
      <c r="B15" s="144">
        <v>11</v>
      </c>
      <c r="C15" s="79"/>
      <c r="D15" s="159"/>
      <c r="E15" s="238"/>
      <c r="F15" s="203"/>
    </row>
    <row r="16" spans="2:6" ht="10.95" customHeight="1">
      <c r="B16" s="144">
        <v>12</v>
      </c>
      <c r="C16" s="79"/>
      <c r="D16" s="159"/>
      <c r="E16" s="238"/>
      <c r="F16" s="203"/>
    </row>
    <row r="17" spans="2:6" ht="10.95" customHeight="1">
      <c r="B17" s="144">
        <v>13</v>
      </c>
      <c r="C17" s="79"/>
      <c r="D17" s="159"/>
      <c r="E17" s="238"/>
      <c r="F17" s="203"/>
    </row>
    <row r="18" spans="2:6" ht="10.95" customHeight="1">
      <c r="B18" s="144">
        <v>14</v>
      </c>
      <c r="C18" s="79"/>
      <c r="D18" s="159"/>
      <c r="E18" s="238"/>
      <c r="F18" s="203"/>
    </row>
    <row r="19" spans="2:6" ht="10.95" customHeight="1">
      <c r="B19" s="144">
        <v>15</v>
      </c>
      <c r="C19" s="79"/>
      <c r="D19" s="159"/>
      <c r="E19" s="238"/>
      <c r="F19" s="203"/>
    </row>
    <row r="20" spans="2:6" ht="10.95" customHeight="1">
      <c r="B20" s="144">
        <v>16</v>
      </c>
      <c r="C20" s="79"/>
      <c r="D20" s="159"/>
      <c r="E20" s="238"/>
      <c r="F20" s="203"/>
    </row>
    <row r="21" spans="2:6" ht="10.95" customHeight="1">
      <c r="B21" s="144">
        <v>17</v>
      </c>
      <c r="C21" s="79"/>
      <c r="D21" s="159"/>
      <c r="E21" s="238"/>
      <c r="F21" s="203"/>
    </row>
    <row r="22" spans="2:6" ht="10.95" customHeight="1">
      <c r="B22" s="144">
        <v>18</v>
      </c>
      <c r="C22" s="79"/>
      <c r="D22" s="159"/>
      <c r="E22" s="238"/>
      <c r="F22" s="203"/>
    </row>
    <row r="23" spans="2:6" ht="10.95" customHeight="1">
      <c r="B23" s="144">
        <v>19</v>
      </c>
      <c r="C23" s="79"/>
      <c r="D23" s="159"/>
      <c r="E23" s="238"/>
      <c r="F23" s="203"/>
    </row>
    <row r="24" spans="2:6" ht="10.95" customHeight="1">
      <c r="B24" s="144">
        <v>20</v>
      </c>
      <c r="C24" s="79"/>
      <c r="D24" s="159"/>
      <c r="E24" s="238"/>
      <c r="F24" s="203"/>
    </row>
    <row r="25" spans="2:6" ht="10.95" customHeight="1">
      <c r="B25" s="144">
        <v>21</v>
      </c>
      <c r="C25" s="79"/>
      <c r="D25" s="159"/>
      <c r="E25" s="238"/>
      <c r="F25" s="203"/>
    </row>
    <row r="26" spans="2:6" ht="10.95" customHeight="1">
      <c r="B26" s="144">
        <v>22</v>
      </c>
      <c r="C26" s="79"/>
      <c r="D26" s="159"/>
      <c r="E26" s="238"/>
      <c r="F26" s="203"/>
    </row>
    <row r="27" spans="2:6" ht="10.95" customHeight="1">
      <c r="B27" s="144">
        <v>23</v>
      </c>
      <c r="C27" s="79"/>
      <c r="D27" s="159"/>
      <c r="E27" s="238"/>
      <c r="F27" s="203"/>
    </row>
    <row r="28" spans="2:6" ht="10.95" customHeight="1">
      <c r="B28" s="144">
        <v>24</v>
      </c>
      <c r="C28" s="79"/>
      <c r="D28" s="159"/>
      <c r="E28" s="238"/>
      <c r="F28" s="203"/>
    </row>
    <row r="29" spans="2:6" ht="10.95" customHeight="1">
      <c r="B29" s="144">
        <v>25</v>
      </c>
      <c r="C29" s="79"/>
      <c r="D29" s="159"/>
      <c r="E29" s="238"/>
      <c r="F29" s="203"/>
    </row>
    <row r="30" spans="2:6" ht="10.95" customHeight="1">
      <c r="B30" s="144">
        <v>26</v>
      </c>
      <c r="C30" s="79"/>
      <c r="D30" s="159"/>
      <c r="E30" s="238"/>
      <c r="F30" s="203"/>
    </row>
    <row r="31" spans="2:6" ht="10.95" customHeight="1">
      <c r="B31" s="144">
        <v>27</v>
      </c>
      <c r="C31" s="79"/>
      <c r="D31" s="159"/>
      <c r="E31" s="238"/>
      <c r="F31" s="203"/>
    </row>
    <row r="32" spans="2:6" ht="10.95" customHeight="1">
      <c r="B32" s="144">
        <v>28</v>
      </c>
      <c r="C32" s="79"/>
      <c r="D32" s="159"/>
      <c r="E32" s="238"/>
      <c r="F32" s="203"/>
    </row>
    <row r="33" spans="2:8" ht="10.95" customHeight="1">
      <c r="B33" s="144">
        <v>29</v>
      </c>
      <c r="C33" s="79"/>
      <c r="D33" s="159"/>
      <c r="E33" s="238"/>
      <c r="F33" s="203"/>
    </row>
    <row r="34" spans="2:8" ht="10.95" customHeight="1">
      <c r="B34" s="144">
        <v>30</v>
      </c>
      <c r="C34" s="79"/>
      <c r="D34" s="159"/>
      <c r="E34" s="238"/>
      <c r="F34" s="203"/>
    </row>
    <row r="35" spans="2:8" ht="10.95" customHeight="1">
      <c r="B35" s="144">
        <v>31</v>
      </c>
      <c r="C35" s="79"/>
      <c r="D35" s="159"/>
      <c r="E35" s="238"/>
      <c r="F35" s="203"/>
    </row>
    <row r="36" spans="2:8" ht="10.95" customHeight="1">
      <c r="B36" s="144">
        <v>32</v>
      </c>
      <c r="C36" s="79"/>
      <c r="D36" s="159"/>
      <c r="E36" s="238"/>
      <c r="F36" s="203"/>
    </row>
    <row r="37" spans="2:8" ht="10.95" customHeight="1">
      <c r="B37" s="144">
        <v>33</v>
      </c>
      <c r="C37" s="79"/>
      <c r="D37" s="159"/>
      <c r="E37" s="238"/>
      <c r="F37" s="203"/>
    </row>
    <row r="38" spans="2:8" ht="10.95" customHeight="1">
      <c r="B38" s="144">
        <v>34</v>
      </c>
      <c r="C38" s="79"/>
      <c r="D38" s="159"/>
      <c r="E38" s="238"/>
      <c r="F38" s="203"/>
    </row>
    <row r="39" spans="2:8" ht="10.95" customHeight="1">
      <c r="B39" s="144">
        <v>35</v>
      </c>
      <c r="C39" s="79"/>
      <c r="D39" s="159"/>
      <c r="E39" s="238"/>
      <c r="F39" s="203"/>
    </row>
    <row r="40" spans="2:8" ht="10.95" customHeight="1">
      <c r="B40" s="144">
        <v>36</v>
      </c>
      <c r="C40" s="79"/>
      <c r="D40" s="159"/>
      <c r="E40" s="238"/>
      <c r="F40" s="203"/>
    </row>
    <row r="41" spans="2:8" ht="10.95" customHeight="1">
      <c r="B41" s="144">
        <v>37</v>
      </c>
      <c r="C41" s="79"/>
      <c r="D41" s="159"/>
      <c r="E41" s="238"/>
      <c r="F41" s="203"/>
    </row>
    <row r="42" spans="2:8" ht="10.95" customHeight="1">
      <c r="B42" s="144">
        <v>38</v>
      </c>
      <c r="C42" s="79"/>
      <c r="D42" s="159"/>
      <c r="E42" s="238"/>
      <c r="F42" s="203"/>
    </row>
    <row r="43" spans="2:8" ht="10.95" customHeight="1">
      <c r="B43" s="152">
        <v>39</v>
      </c>
      <c r="C43" s="157"/>
      <c r="D43" s="159"/>
      <c r="E43" s="242"/>
      <c r="F43" s="243"/>
    </row>
    <row r="44" spans="2:8" ht="10.95" customHeight="1" thickBot="1">
      <c r="B44" s="145">
        <v>40</v>
      </c>
      <c r="C44" s="80"/>
      <c r="D44" s="161"/>
      <c r="E44" s="239"/>
      <c r="F44" s="235"/>
    </row>
    <row r="45" spans="2:8" ht="39.6" customHeight="1" thickBot="1">
      <c r="B45" s="43"/>
      <c r="C45" s="81"/>
      <c r="D45" s="91"/>
      <c r="E45" s="81"/>
      <c r="F45" s="81"/>
      <c r="G45" s="42"/>
      <c r="H45" s="2"/>
    </row>
    <row r="46" spans="2:8" ht="13.95" customHeight="1" thickBot="1">
      <c r="B46" s="212" t="s">
        <v>35</v>
      </c>
      <c r="C46" s="213"/>
      <c r="D46" s="213"/>
      <c r="E46" s="213"/>
      <c r="F46" s="214"/>
    </row>
    <row r="47" spans="2:8" ht="13.95" customHeight="1" thickBot="1">
      <c r="B47" s="215" t="s">
        <v>19</v>
      </c>
      <c r="C47" s="216"/>
      <c r="D47" s="216"/>
      <c r="E47" s="216"/>
      <c r="F47" s="217"/>
    </row>
    <row r="48" spans="2:8" ht="15" thickBot="1">
      <c r="B48" s="141" t="s">
        <v>14</v>
      </c>
      <c r="C48" s="153" t="s">
        <v>58</v>
      </c>
      <c r="D48" s="154" t="s">
        <v>18</v>
      </c>
      <c r="E48" s="236" t="s">
        <v>70</v>
      </c>
      <c r="F48" s="237"/>
    </row>
    <row r="49" spans="2:6" ht="10.65" customHeight="1">
      <c r="B49" s="207">
        <v>1</v>
      </c>
      <c r="C49" s="70"/>
      <c r="D49" s="210"/>
      <c r="E49" s="218"/>
      <c r="F49" s="219"/>
    </row>
    <row r="50" spans="2:6" ht="10.65" customHeight="1" thickBot="1">
      <c r="B50" s="209"/>
      <c r="C50" s="69"/>
      <c r="D50" s="211"/>
      <c r="E50" s="220"/>
      <c r="F50" s="221"/>
    </row>
    <row r="51" spans="2:6" ht="10.65" customHeight="1">
      <c r="B51" s="207">
        <v>2</v>
      </c>
      <c r="C51" s="70"/>
      <c r="D51" s="210"/>
      <c r="E51" s="218"/>
      <c r="F51" s="219"/>
    </row>
    <row r="52" spans="2:6" ht="10.65" customHeight="1" thickBot="1">
      <c r="B52" s="209"/>
      <c r="C52" s="69"/>
      <c r="D52" s="211"/>
      <c r="E52" s="220"/>
      <c r="F52" s="221"/>
    </row>
    <row r="53" spans="2:6" ht="10.65" customHeight="1">
      <c r="B53" s="207">
        <v>3</v>
      </c>
      <c r="C53" s="70"/>
      <c r="D53" s="210"/>
      <c r="E53" s="218"/>
      <c r="F53" s="219"/>
    </row>
    <row r="54" spans="2:6" ht="10.65" customHeight="1" thickBot="1">
      <c r="B54" s="209"/>
      <c r="C54" s="69"/>
      <c r="D54" s="211"/>
      <c r="E54" s="220"/>
      <c r="F54" s="221"/>
    </row>
    <row r="55" spans="2:6" ht="10.65" customHeight="1">
      <c r="B55" s="207">
        <v>4</v>
      </c>
      <c r="C55" s="70"/>
      <c r="D55" s="210"/>
      <c r="E55" s="218"/>
      <c r="F55" s="219"/>
    </row>
    <row r="56" spans="2:6" ht="10.65" customHeight="1" thickBot="1">
      <c r="B56" s="209"/>
      <c r="C56" s="69"/>
      <c r="D56" s="211"/>
      <c r="E56" s="220"/>
      <c r="F56" s="221"/>
    </row>
    <row r="57" spans="2:6" ht="10.65" customHeight="1">
      <c r="B57" s="207">
        <v>5</v>
      </c>
      <c r="C57" s="70"/>
      <c r="D57" s="210"/>
      <c r="E57" s="218"/>
      <c r="F57" s="219"/>
    </row>
    <row r="58" spans="2:6" ht="10.65" customHeight="1" thickBot="1">
      <c r="B58" s="209"/>
      <c r="C58" s="69"/>
      <c r="D58" s="211"/>
      <c r="E58" s="220"/>
      <c r="F58" s="221"/>
    </row>
    <row r="59" spans="2:6" ht="10.65" customHeight="1">
      <c r="B59" s="207">
        <v>6</v>
      </c>
      <c r="C59" s="70"/>
      <c r="D59" s="210"/>
      <c r="E59" s="218"/>
      <c r="F59" s="219"/>
    </row>
    <row r="60" spans="2:6" ht="10.65" customHeight="1" thickBot="1">
      <c r="B60" s="209"/>
      <c r="C60" s="69"/>
      <c r="D60" s="211"/>
      <c r="E60" s="220"/>
      <c r="F60" s="221"/>
    </row>
    <row r="61" spans="2:6" ht="10.65" customHeight="1">
      <c r="B61" s="207">
        <v>7</v>
      </c>
      <c r="C61" s="70"/>
      <c r="D61" s="210"/>
      <c r="E61" s="218"/>
      <c r="F61" s="219"/>
    </row>
    <row r="62" spans="2:6" ht="10.65" customHeight="1" thickBot="1">
      <c r="B62" s="209"/>
      <c r="C62" s="69"/>
      <c r="D62" s="211"/>
      <c r="E62" s="220"/>
      <c r="F62" s="221"/>
    </row>
    <row r="63" spans="2:6" ht="10.65" customHeight="1">
      <c r="B63" s="207">
        <v>8</v>
      </c>
      <c r="C63" s="70"/>
      <c r="D63" s="210"/>
      <c r="E63" s="218"/>
      <c r="F63" s="219"/>
    </row>
    <row r="64" spans="2:6" ht="10.65" customHeight="1" thickBot="1">
      <c r="B64" s="209"/>
      <c r="C64" s="69"/>
      <c r="D64" s="211"/>
      <c r="E64" s="220"/>
      <c r="F64" s="221"/>
    </row>
    <row r="65" spans="2:6" ht="10.65" customHeight="1">
      <c r="B65" s="207">
        <v>9</v>
      </c>
      <c r="C65" s="70"/>
      <c r="D65" s="210"/>
      <c r="E65" s="218"/>
      <c r="F65" s="219"/>
    </row>
    <row r="66" spans="2:6" ht="10.65" customHeight="1" thickBot="1">
      <c r="B66" s="209"/>
      <c r="C66" s="69"/>
      <c r="D66" s="211"/>
      <c r="E66" s="220"/>
      <c r="F66" s="221"/>
    </row>
    <row r="67" spans="2:6" ht="10.65" customHeight="1">
      <c r="B67" s="207">
        <v>10</v>
      </c>
      <c r="C67" s="70"/>
      <c r="D67" s="210"/>
      <c r="E67" s="218"/>
      <c r="F67" s="219"/>
    </row>
    <row r="68" spans="2:6" ht="10.65" customHeight="1" thickBot="1">
      <c r="B68" s="209"/>
      <c r="C68" s="69"/>
      <c r="D68" s="211"/>
      <c r="E68" s="220"/>
      <c r="F68" s="221"/>
    </row>
    <row r="69" spans="2:6" ht="10.65" customHeight="1">
      <c r="B69" s="207">
        <v>11</v>
      </c>
      <c r="C69" s="70"/>
      <c r="D69" s="210"/>
      <c r="E69" s="218"/>
      <c r="F69" s="219"/>
    </row>
    <row r="70" spans="2:6" ht="10.65" customHeight="1" thickBot="1">
      <c r="B70" s="209"/>
      <c r="C70" s="69"/>
      <c r="D70" s="211"/>
      <c r="E70" s="220"/>
      <c r="F70" s="221"/>
    </row>
    <row r="71" spans="2:6" ht="10.65" customHeight="1">
      <c r="B71" s="207">
        <v>12</v>
      </c>
      <c r="C71" s="70"/>
      <c r="D71" s="210"/>
      <c r="E71" s="218"/>
      <c r="F71" s="219"/>
    </row>
    <row r="72" spans="2:6" ht="10.65" customHeight="1" thickBot="1">
      <c r="B72" s="209"/>
      <c r="C72" s="69"/>
      <c r="D72" s="211"/>
      <c r="E72" s="220"/>
      <c r="F72" s="221"/>
    </row>
    <row r="73" spans="2:6" ht="10.65" customHeight="1">
      <c r="B73" s="207">
        <v>13</v>
      </c>
      <c r="C73" s="70"/>
      <c r="D73" s="210"/>
      <c r="E73" s="218"/>
      <c r="F73" s="219"/>
    </row>
    <row r="74" spans="2:6" ht="10.65" customHeight="1" thickBot="1">
      <c r="B74" s="209"/>
      <c r="C74" s="64"/>
      <c r="D74" s="211"/>
      <c r="E74" s="220"/>
      <c r="F74" s="221"/>
    </row>
    <row r="75" spans="2:6" ht="10.65" customHeight="1">
      <c r="B75" s="207">
        <v>14</v>
      </c>
      <c r="C75" s="70"/>
      <c r="D75" s="210"/>
      <c r="E75" s="218"/>
      <c r="F75" s="219"/>
    </row>
    <row r="76" spans="2:6" ht="10.65" customHeight="1" thickBot="1">
      <c r="B76" s="209"/>
      <c r="C76" s="64"/>
      <c r="D76" s="211"/>
      <c r="E76" s="220"/>
      <c r="F76" s="221"/>
    </row>
    <row r="77" spans="2:6" ht="10.65" customHeight="1">
      <c r="B77" s="207">
        <v>15</v>
      </c>
      <c r="C77" s="70"/>
      <c r="D77" s="210"/>
      <c r="E77" s="218"/>
      <c r="F77" s="219"/>
    </row>
    <row r="78" spans="2:6" ht="10.65" customHeight="1" thickBot="1">
      <c r="B78" s="209"/>
      <c r="C78" s="64"/>
      <c r="D78" s="211"/>
      <c r="E78" s="220"/>
      <c r="F78" s="221"/>
    </row>
    <row r="79" spans="2:6" ht="10.65" customHeight="1">
      <c r="B79" s="207">
        <v>16</v>
      </c>
      <c r="C79" s="70"/>
      <c r="D79" s="210"/>
      <c r="E79" s="218"/>
      <c r="F79" s="219"/>
    </row>
    <row r="80" spans="2:6" ht="10.65" customHeight="1" thickBot="1">
      <c r="B80" s="209"/>
      <c r="C80" s="64"/>
      <c r="D80" s="211"/>
      <c r="E80" s="220"/>
      <c r="F80" s="221"/>
    </row>
    <row r="81" spans="2:8" ht="10.65" customHeight="1">
      <c r="B81" s="207">
        <v>17</v>
      </c>
      <c r="C81" s="70"/>
      <c r="D81" s="210"/>
      <c r="E81" s="218"/>
      <c r="F81" s="219"/>
    </row>
    <row r="82" spans="2:8" ht="10.65" customHeight="1" thickBot="1">
      <c r="B82" s="209"/>
      <c r="C82" s="64"/>
      <c r="D82" s="211"/>
      <c r="E82" s="220"/>
      <c r="F82" s="221"/>
    </row>
    <row r="83" spans="2:8" ht="10.65" customHeight="1">
      <c r="B83" s="207">
        <v>18</v>
      </c>
      <c r="C83" s="70"/>
      <c r="D83" s="210"/>
      <c r="E83" s="218"/>
      <c r="F83" s="219"/>
    </row>
    <row r="84" spans="2:8" ht="10.65" customHeight="1" thickBot="1">
      <c r="B84" s="209"/>
      <c r="C84" s="64"/>
      <c r="D84" s="211"/>
      <c r="E84" s="220"/>
      <c r="F84" s="221"/>
    </row>
    <row r="85" spans="2:8" ht="10.65" customHeight="1">
      <c r="B85" s="207">
        <v>19</v>
      </c>
      <c r="C85" s="70"/>
      <c r="D85" s="210"/>
      <c r="E85" s="218"/>
      <c r="F85" s="219"/>
    </row>
    <row r="86" spans="2:8" ht="10.65" customHeight="1" thickBot="1">
      <c r="B86" s="209"/>
      <c r="C86" s="64"/>
      <c r="D86" s="211"/>
      <c r="E86" s="220"/>
      <c r="F86" s="221"/>
    </row>
    <row r="87" spans="2:8" ht="10.65" customHeight="1">
      <c r="B87" s="207">
        <v>20</v>
      </c>
      <c r="C87" s="70"/>
      <c r="D87" s="210"/>
      <c r="E87" s="218"/>
      <c r="F87" s="219"/>
    </row>
    <row r="88" spans="2:8" ht="10.65" customHeight="1" thickBot="1">
      <c r="B88" s="209"/>
      <c r="C88" s="64"/>
      <c r="D88" s="211"/>
      <c r="E88" s="220"/>
      <c r="F88" s="221"/>
    </row>
    <row r="89" spans="2:8" ht="39.6" customHeight="1" thickBot="1">
      <c r="H89" s="82"/>
    </row>
    <row r="90" spans="2:8" ht="13.95" customHeight="1" thickBot="1">
      <c r="B90" s="212" t="s">
        <v>35</v>
      </c>
      <c r="C90" s="213"/>
      <c r="D90" s="213"/>
      <c r="E90" s="213"/>
      <c r="F90" s="214"/>
    </row>
    <row r="91" spans="2:8" ht="13.95" customHeight="1" thickBot="1">
      <c r="B91" s="215" t="s">
        <v>22</v>
      </c>
      <c r="C91" s="216"/>
      <c r="D91" s="216"/>
      <c r="E91" s="216"/>
      <c r="F91" s="217"/>
    </row>
    <row r="92" spans="2:8" ht="15" thickBot="1">
      <c r="B92" s="155" t="s">
        <v>14</v>
      </c>
      <c r="C92" s="140" t="s">
        <v>58</v>
      </c>
      <c r="D92" s="139" t="s">
        <v>18</v>
      </c>
      <c r="E92" s="149" t="s">
        <v>21</v>
      </c>
      <c r="F92" s="156" t="s">
        <v>70</v>
      </c>
    </row>
    <row r="93" spans="2:8" ht="7.05" customHeight="1">
      <c r="B93" s="207">
        <v>1</v>
      </c>
      <c r="C93" s="75"/>
      <c r="D93" s="204"/>
      <c r="E93" s="225"/>
      <c r="F93" s="66"/>
    </row>
    <row r="94" spans="2:8" ht="7.05" customHeight="1">
      <c r="B94" s="208"/>
      <c r="C94" s="69"/>
      <c r="D94" s="205"/>
      <c r="E94" s="226"/>
      <c r="F94" s="68"/>
    </row>
    <row r="95" spans="2:8" ht="7.05" customHeight="1">
      <c r="B95" s="208"/>
      <c r="C95" s="76"/>
      <c r="D95" s="205"/>
      <c r="E95" s="226"/>
      <c r="F95" s="67"/>
    </row>
    <row r="96" spans="2:8" ht="7.05" customHeight="1">
      <c r="B96" s="208"/>
      <c r="C96" s="76"/>
      <c r="D96" s="205"/>
      <c r="E96" s="226"/>
      <c r="F96" s="67"/>
    </row>
    <row r="97" spans="2:6" ht="7.05" customHeight="1" thickBot="1">
      <c r="B97" s="209"/>
      <c r="C97" s="77"/>
      <c r="D97" s="206"/>
      <c r="E97" s="227"/>
      <c r="F97" s="65"/>
    </row>
    <row r="98" spans="2:6" ht="7.05" customHeight="1">
      <c r="B98" s="208">
        <v>2</v>
      </c>
      <c r="C98" s="69"/>
      <c r="D98" s="204"/>
      <c r="E98" s="225"/>
      <c r="F98" s="66"/>
    </row>
    <row r="99" spans="2:6" ht="7.05" customHeight="1">
      <c r="B99" s="208"/>
      <c r="C99" s="76"/>
      <c r="D99" s="205"/>
      <c r="E99" s="226"/>
      <c r="F99" s="67"/>
    </row>
    <row r="100" spans="2:6" ht="7.05" customHeight="1">
      <c r="B100" s="208"/>
      <c r="C100" s="76"/>
      <c r="D100" s="205"/>
      <c r="E100" s="226"/>
      <c r="F100" s="67"/>
    </row>
    <row r="101" spans="2:6" ht="7.05" customHeight="1">
      <c r="B101" s="208"/>
      <c r="C101" s="76"/>
      <c r="D101" s="205"/>
      <c r="E101" s="226"/>
      <c r="F101" s="67"/>
    </row>
    <row r="102" spans="2:6" ht="7.05" customHeight="1" thickBot="1">
      <c r="B102" s="209"/>
      <c r="C102" s="77"/>
      <c r="D102" s="206"/>
      <c r="E102" s="227"/>
      <c r="F102" s="65"/>
    </row>
    <row r="103" spans="2:6" ht="7.05" customHeight="1">
      <c r="B103" s="207">
        <v>3</v>
      </c>
      <c r="C103" s="75"/>
      <c r="D103" s="204"/>
      <c r="E103" s="225"/>
      <c r="F103" s="66"/>
    </row>
    <row r="104" spans="2:6" ht="7.05" customHeight="1">
      <c r="B104" s="208"/>
      <c r="C104" s="69"/>
      <c r="D104" s="205"/>
      <c r="E104" s="226"/>
      <c r="F104" s="68"/>
    </row>
    <row r="105" spans="2:6" ht="7.05" customHeight="1">
      <c r="B105" s="208"/>
      <c r="C105" s="76"/>
      <c r="D105" s="205"/>
      <c r="E105" s="226"/>
      <c r="F105" s="67"/>
    </row>
    <row r="106" spans="2:6" ht="7.05" customHeight="1">
      <c r="B106" s="208"/>
      <c r="C106" s="76"/>
      <c r="D106" s="205"/>
      <c r="E106" s="226"/>
      <c r="F106" s="67"/>
    </row>
    <row r="107" spans="2:6" ht="7.05" customHeight="1" thickBot="1">
      <c r="B107" s="209"/>
      <c r="C107" s="77"/>
      <c r="D107" s="206"/>
      <c r="E107" s="227"/>
      <c r="F107" s="65"/>
    </row>
    <row r="108" spans="2:6" ht="7.05" customHeight="1">
      <c r="B108" s="207">
        <v>4</v>
      </c>
      <c r="C108" s="75"/>
      <c r="D108" s="204"/>
      <c r="E108" s="225"/>
      <c r="F108" s="66"/>
    </row>
    <row r="109" spans="2:6" ht="7.05" customHeight="1">
      <c r="B109" s="208"/>
      <c r="C109" s="69"/>
      <c r="D109" s="205"/>
      <c r="E109" s="226"/>
      <c r="F109" s="68"/>
    </row>
    <row r="110" spans="2:6" ht="7.05" customHeight="1">
      <c r="B110" s="208"/>
      <c r="C110" s="76"/>
      <c r="D110" s="205"/>
      <c r="E110" s="226"/>
      <c r="F110" s="67"/>
    </row>
    <row r="111" spans="2:6" ht="7.05" customHeight="1">
      <c r="B111" s="208"/>
      <c r="C111" s="76"/>
      <c r="D111" s="205"/>
      <c r="E111" s="226"/>
      <c r="F111" s="67"/>
    </row>
    <row r="112" spans="2:6" ht="7.05" customHeight="1" thickBot="1">
      <c r="B112" s="209"/>
      <c r="C112" s="77"/>
      <c r="D112" s="206"/>
      <c r="E112" s="227"/>
      <c r="F112" s="65"/>
    </row>
    <row r="113" spans="2:6" ht="7.05" customHeight="1">
      <c r="B113" s="207">
        <v>5</v>
      </c>
      <c r="C113" s="75"/>
      <c r="D113" s="204"/>
      <c r="E113" s="225"/>
      <c r="F113" s="66"/>
    </row>
    <row r="114" spans="2:6" ht="7.05" customHeight="1">
      <c r="B114" s="208"/>
      <c r="C114" s="69"/>
      <c r="D114" s="205"/>
      <c r="E114" s="226"/>
      <c r="F114" s="68"/>
    </row>
    <row r="115" spans="2:6" ht="7.05" customHeight="1">
      <c r="B115" s="208"/>
      <c r="C115" s="76"/>
      <c r="D115" s="205"/>
      <c r="E115" s="226"/>
      <c r="F115" s="67"/>
    </row>
    <row r="116" spans="2:6" ht="7.05" customHeight="1">
      <c r="B116" s="208"/>
      <c r="C116" s="76"/>
      <c r="D116" s="205"/>
      <c r="E116" s="226"/>
      <c r="F116" s="67"/>
    </row>
    <row r="117" spans="2:6" ht="7.05" customHeight="1" thickBot="1">
      <c r="B117" s="209"/>
      <c r="C117" s="77"/>
      <c r="D117" s="206"/>
      <c r="E117" s="227"/>
      <c r="F117" s="65"/>
    </row>
    <row r="118" spans="2:6" ht="7.05" customHeight="1">
      <c r="B118" s="207">
        <v>6</v>
      </c>
      <c r="C118" s="75"/>
      <c r="D118" s="204"/>
      <c r="E118" s="225"/>
      <c r="F118" s="66"/>
    </row>
    <row r="119" spans="2:6" ht="7.05" customHeight="1">
      <c r="B119" s="208"/>
      <c r="C119" s="76"/>
      <c r="D119" s="205"/>
      <c r="E119" s="226"/>
      <c r="F119" s="67"/>
    </row>
    <row r="120" spans="2:6" ht="7.05" customHeight="1">
      <c r="B120" s="208"/>
      <c r="C120" s="76"/>
      <c r="D120" s="205"/>
      <c r="E120" s="226"/>
      <c r="F120" s="67"/>
    </row>
    <row r="121" spans="2:6" ht="7.05" customHeight="1">
      <c r="B121" s="208"/>
      <c r="C121" s="76"/>
      <c r="D121" s="205"/>
      <c r="E121" s="226"/>
      <c r="F121" s="67"/>
    </row>
    <row r="122" spans="2:6" ht="7.05" customHeight="1" thickBot="1">
      <c r="B122" s="209"/>
      <c r="C122" s="77"/>
      <c r="D122" s="206"/>
      <c r="E122" s="227"/>
      <c r="F122" s="65"/>
    </row>
    <row r="123" spans="2:6" ht="7.05" customHeight="1">
      <c r="B123" s="207">
        <v>7</v>
      </c>
      <c r="C123" s="75"/>
      <c r="D123" s="204"/>
      <c r="E123" s="225"/>
      <c r="F123" s="66"/>
    </row>
    <row r="124" spans="2:6" ht="7.05" customHeight="1">
      <c r="B124" s="208"/>
      <c r="C124" s="76"/>
      <c r="D124" s="205"/>
      <c r="E124" s="226"/>
      <c r="F124" s="67"/>
    </row>
    <row r="125" spans="2:6" ht="7.05" customHeight="1">
      <c r="B125" s="208"/>
      <c r="C125" s="76"/>
      <c r="D125" s="205"/>
      <c r="E125" s="226"/>
      <c r="F125" s="67"/>
    </row>
    <row r="126" spans="2:6" ht="7.05" customHeight="1">
      <c r="B126" s="208"/>
      <c r="C126" s="76"/>
      <c r="D126" s="205"/>
      <c r="E126" s="226"/>
      <c r="F126" s="67"/>
    </row>
    <row r="127" spans="2:6" ht="7.05" customHeight="1" thickBot="1">
      <c r="B127" s="209"/>
      <c r="C127" s="77"/>
      <c r="D127" s="206"/>
      <c r="E127" s="227"/>
      <c r="F127" s="65"/>
    </row>
    <row r="128" spans="2:6" ht="7.05" customHeight="1">
      <c r="B128" s="207">
        <v>8</v>
      </c>
      <c r="C128" s="75"/>
      <c r="D128" s="204"/>
      <c r="E128" s="225"/>
      <c r="F128" s="66"/>
    </row>
    <row r="129" spans="2:6" ht="7.05" customHeight="1">
      <c r="B129" s="208"/>
      <c r="C129" s="76"/>
      <c r="D129" s="205"/>
      <c r="E129" s="226"/>
      <c r="F129" s="67"/>
    </row>
    <row r="130" spans="2:6" ht="7.05" customHeight="1">
      <c r="B130" s="208"/>
      <c r="C130" s="76"/>
      <c r="D130" s="205"/>
      <c r="E130" s="226"/>
      <c r="F130" s="67"/>
    </row>
    <row r="131" spans="2:6" ht="7.05" customHeight="1">
      <c r="B131" s="208"/>
      <c r="C131" s="76"/>
      <c r="D131" s="205"/>
      <c r="E131" s="226"/>
      <c r="F131" s="67"/>
    </row>
    <row r="132" spans="2:6" ht="7.05" customHeight="1" thickBot="1">
      <c r="B132" s="209"/>
      <c r="C132" s="77"/>
      <c r="D132" s="206"/>
      <c r="E132" s="227"/>
      <c r="F132" s="65"/>
    </row>
    <row r="133" spans="2:6" ht="7.05" customHeight="1">
      <c r="B133" s="207">
        <v>9</v>
      </c>
      <c r="C133" s="75"/>
      <c r="D133" s="204"/>
      <c r="E133" s="225"/>
      <c r="F133" s="66"/>
    </row>
    <row r="134" spans="2:6" ht="7.05" customHeight="1">
      <c r="B134" s="208"/>
      <c r="C134" s="76"/>
      <c r="D134" s="205"/>
      <c r="E134" s="226"/>
      <c r="F134" s="67"/>
    </row>
    <row r="135" spans="2:6" ht="7.05" customHeight="1">
      <c r="B135" s="208"/>
      <c r="C135" s="76"/>
      <c r="D135" s="205"/>
      <c r="E135" s="226"/>
      <c r="F135" s="67"/>
    </row>
    <row r="136" spans="2:6" ht="7.05" customHeight="1">
      <c r="B136" s="208"/>
      <c r="C136" s="76"/>
      <c r="D136" s="205"/>
      <c r="E136" s="226"/>
      <c r="F136" s="67"/>
    </row>
    <row r="137" spans="2:6" ht="7.05" customHeight="1" thickBot="1">
      <c r="B137" s="209"/>
      <c r="C137" s="77"/>
      <c r="D137" s="206"/>
      <c r="E137" s="227"/>
      <c r="F137" s="65"/>
    </row>
    <row r="138" spans="2:6" ht="7.05" customHeight="1">
      <c r="B138" s="207">
        <v>10</v>
      </c>
      <c r="C138" s="75"/>
      <c r="D138" s="204"/>
      <c r="E138" s="225"/>
      <c r="F138" s="66"/>
    </row>
    <row r="139" spans="2:6" ht="7.05" customHeight="1">
      <c r="B139" s="208"/>
      <c r="C139" s="76"/>
      <c r="D139" s="205"/>
      <c r="E139" s="226"/>
      <c r="F139" s="67"/>
    </row>
    <row r="140" spans="2:6" ht="7.05" customHeight="1">
      <c r="B140" s="208"/>
      <c r="C140" s="76"/>
      <c r="D140" s="205"/>
      <c r="E140" s="226"/>
      <c r="F140" s="67"/>
    </row>
    <row r="141" spans="2:6" ht="7.05" customHeight="1">
      <c r="B141" s="208"/>
      <c r="C141" s="76"/>
      <c r="D141" s="205"/>
      <c r="E141" s="226"/>
      <c r="F141" s="67"/>
    </row>
    <row r="142" spans="2:6" ht="7.05" customHeight="1" thickBot="1">
      <c r="B142" s="209"/>
      <c r="C142" s="77"/>
      <c r="D142" s="206"/>
      <c r="E142" s="227"/>
      <c r="F142" s="65"/>
    </row>
    <row r="143" spans="2:6" ht="7.05" customHeight="1">
      <c r="B143" s="207">
        <v>11</v>
      </c>
      <c r="C143" s="75"/>
      <c r="D143" s="204"/>
      <c r="E143" s="225"/>
      <c r="F143" s="66"/>
    </row>
    <row r="144" spans="2:6" ht="7.05" customHeight="1">
      <c r="B144" s="208"/>
      <c r="C144" s="76"/>
      <c r="D144" s="205"/>
      <c r="E144" s="226"/>
      <c r="F144" s="67"/>
    </row>
    <row r="145" spans="2:6" ht="7.05" customHeight="1">
      <c r="B145" s="208"/>
      <c r="C145" s="76"/>
      <c r="D145" s="205"/>
      <c r="E145" s="226"/>
      <c r="F145" s="67"/>
    </row>
    <row r="146" spans="2:6" ht="7.05" customHeight="1">
      <c r="B146" s="208"/>
      <c r="C146" s="76"/>
      <c r="D146" s="205"/>
      <c r="E146" s="226"/>
      <c r="F146" s="67"/>
    </row>
    <row r="147" spans="2:6" ht="7.05" customHeight="1" thickBot="1">
      <c r="B147" s="209"/>
      <c r="C147" s="77"/>
      <c r="D147" s="206"/>
      <c r="E147" s="227"/>
      <c r="F147" s="65"/>
    </row>
    <row r="148" spans="2:6" ht="7.05" customHeight="1">
      <c r="B148" s="207">
        <v>12</v>
      </c>
      <c r="C148" s="75"/>
      <c r="D148" s="204"/>
      <c r="E148" s="225"/>
      <c r="F148" s="66"/>
    </row>
    <row r="149" spans="2:6" ht="7.05" customHeight="1">
      <c r="B149" s="208"/>
      <c r="C149" s="76"/>
      <c r="D149" s="205"/>
      <c r="E149" s="226"/>
      <c r="F149" s="67"/>
    </row>
    <row r="150" spans="2:6" ht="7.05" customHeight="1">
      <c r="B150" s="208"/>
      <c r="C150" s="76"/>
      <c r="D150" s="205"/>
      <c r="E150" s="226"/>
      <c r="F150" s="67"/>
    </row>
    <row r="151" spans="2:6" ht="7.05" customHeight="1">
      <c r="B151" s="208"/>
      <c r="C151" s="76"/>
      <c r="D151" s="205"/>
      <c r="E151" s="226"/>
      <c r="F151" s="67"/>
    </row>
    <row r="152" spans="2:6" ht="6.6" customHeight="1" thickBot="1">
      <c r="B152" s="209"/>
      <c r="C152" s="77"/>
      <c r="D152" s="206"/>
      <c r="E152" s="227"/>
      <c r="F152" s="65"/>
    </row>
    <row r="153" spans="2:6" ht="7.05" customHeight="1">
      <c r="B153" s="207">
        <v>13</v>
      </c>
      <c r="C153" s="75"/>
      <c r="D153" s="204"/>
      <c r="E153" s="225"/>
      <c r="F153" s="66"/>
    </row>
    <row r="154" spans="2:6" ht="7.05" customHeight="1">
      <c r="B154" s="208"/>
      <c r="C154" s="69"/>
      <c r="D154" s="205"/>
      <c r="E154" s="226"/>
      <c r="F154" s="68"/>
    </row>
    <row r="155" spans="2:6" ht="7.05" customHeight="1">
      <c r="B155" s="208"/>
      <c r="C155" s="76"/>
      <c r="D155" s="205"/>
      <c r="E155" s="226"/>
      <c r="F155" s="67"/>
    </row>
    <row r="156" spans="2:6" ht="7.05" customHeight="1">
      <c r="B156" s="208"/>
      <c r="C156" s="76"/>
      <c r="D156" s="205"/>
      <c r="E156" s="226"/>
      <c r="F156" s="67"/>
    </row>
    <row r="157" spans="2:6" ht="7.05" customHeight="1" thickBot="1">
      <c r="B157" s="209"/>
      <c r="C157" s="77"/>
      <c r="D157" s="206"/>
      <c r="E157" s="227"/>
      <c r="F157" s="65"/>
    </row>
    <row r="158" spans="2:6" s="13" customFormat="1" ht="25.8" customHeight="1">
      <c r="B158" s="43"/>
      <c r="C158" s="74"/>
      <c r="D158" s="54"/>
      <c r="E158" s="54"/>
      <c r="F158" s="74"/>
    </row>
  </sheetData>
  <protectedRanges>
    <protectedRange sqref="G45 C5:F45 C49:F88 C93:F158" name="Range1"/>
  </protectedRanges>
  <mergeCells count="167">
    <mergeCell ref="B83:B84"/>
    <mergeCell ref="D83:D84"/>
    <mergeCell ref="E83:F83"/>
    <mergeCell ref="E84:F84"/>
    <mergeCell ref="B85:B86"/>
    <mergeCell ref="D85:D86"/>
    <mergeCell ref="E85:F85"/>
    <mergeCell ref="E86:F86"/>
    <mergeCell ref="B133:B137"/>
    <mergeCell ref="D133:D137"/>
    <mergeCell ref="E133:E137"/>
    <mergeCell ref="B113:B117"/>
    <mergeCell ref="D113:D117"/>
    <mergeCell ref="E113:E117"/>
    <mergeCell ref="B118:B122"/>
    <mergeCell ref="D118:D122"/>
    <mergeCell ref="E118:E122"/>
    <mergeCell ref="B103:B107"/>
    <mergeCell ref="D103:D107"/>
    <mergeCell ref="E103:E107"/>
    <mergeCell ref="B108:B112"/>
    <mergeCell ref="D108:D112"/>
    <mergeCell ref="E108:E112"/>
    <mergeCell ref="B93:B97"/>
    <mergeCell ref="B77:B78"/>
    <mergeCell ref="D77:D78"/>
    <mergeCell ref="E77:F77"/>
    <mergeCell ref="E78:F78"/>
    <mergeCell ref="B79:B80"/>
    <mergeCell ref="D79:D80"/>
    <mergeCell ref="E79:F79"/>
    <mergeCell ref="E80:F80"/>
    <mergeCell ref="B81:B82"/>
    <mergeCell ref="D81:D82"/>
    <mergeCell ref="E81:F81"/>
    <mergeCell ref="E82:F82"/>
    <mergeCell ref="B153:B157"/>
    <mergeCell ref="D153:D157"/>
    <mergeCell ref="E153:E157"/>
    <mergeCell ref="B123:B127"/>
    <mergeCell ref="D123:D127"/>
    <mergeCell ref="E123:E127"/>
    <mergeCell ref="B128:B132"/>
    <mergeCell ref="D128:D132"/>
    <mergeCell ref="E128:E132"/>
    <mergeCell ref="B138:B142"/>
    <mergeCell ref="D138:D142"/>
    <mergeCell ref="E138:E142"/>
    <mergeCell ref="B143:B147"/>
    <mergeCell ref="D143:D147"/>
    <mergeCell ref="E143:E147"/>
    <mergeCell ref="B148:B152"/>
    <mergeCell ref="D148:D152"/>
    <mergeCell ref="E148:E152"/>
    <mergeCell ref="D93:D97"/>
    <mergeCell ref="E93:E97"/>
    <mergeCell ref="B98:B102"/>
    <mergeCell ref="D98:D102"/>
    <mergeCell ref="E98:E102"/>
    <mergeCell ref="B87:B88"/>
    <mergeCell ref="D87:D88"/>
    <mergeCell ref="E87:F87"/>
    <mergeCell ref="E88:F88"/>
    <mergeCell ref="B90:F90"/>
    <mergeCell ref="B91:F91"/>
    <mergeCell ref="B73:B74"/>
    <mergeCell ref="D73:D74"/>
    <mergeCell ref="E73:F73"/>
    <mergeCell ref="E74:F74"/>
    <mergeCell ref="B75:B76"/>
    <mergeCell ref="D75:D76"/>
    <mergeCell ref="E75:F75"/>
    <mergeCell ref="E76:F76"/>
    <mergeCell ref="B69:B70"/>
    <mergeCell ref="D69:D70"/>
    <mergeCell ref="E69:F69"/>
    <mergeCell ref="E70:F70"/>
    <mergeCell ref="B71:B72"/>
    <mergeCell ref="D71:D72"/>
    <mergeCell ref="E71:F71"/>
    <mergeCell ref="E72:F72"/>
    <mergeCell ref="B65:B66"/>
    <mergeCell ref="D65:D66"/>
    <mergeCell ref="E65:F65"/>
    <mergeCell ref="E66:F66"/>
    <mergeCell ref="B67:B68"/>
    <mergeCell ref="D67:D68"/>
    <mergeCell ref="E67:F67"/>
    <mergeCell ref="E68:F68"/>
    <mergeCell ref="B61:B62"/>
    <mergeCell ref="D61:D62"/>
    <mergeCell ref="E61:F61"/>
    <mergeCell ref="E62:F62"/>
    <mergeCell ref="B63:B64"/>
    <mergeCell ref="D63:D64"/>
    <mergeCell ref="E63:F63"/>
    <mergeCell ref="E64:F64"/>
    <mergeCell ref="B57:B58"/>
    <mergeCell ref="D57:D58"/>
    <mergeCell ref="E57:F57"/>
    <mergeCell ref="E58:F58"/>
    <mergeCell ref="B59:B60"/>
    <mergeCell ref="D59:D60"/>
    <mergeCell ref="E59:F59"/>
    <mergeCell ref="E60:F60"/>
    <mergeCell ref="B53:B54"/>
    <mergeCell ref="D53:D54"/>
    <mergeCell ref="E53:F53"/>
    <mergeCell ref="E54:F54"/>
    <mergeCell ref="B55:B56"/>
    <mergeCell ref="D55:D56"/>
    <mergeCell ref="E55:F55"/>
    <mergeCell ref="E56:F56"/>
    <mergeCell ref="B49:B50"/>
    <mergeCell ref="D49:D50"/>
    <mergeCell ref="E49:F49"/>
    <mergeCell ref="E50:F50"/>
    <mergeCell ref="B51:B52"/>
    <mergeCell ref="D51:D52"/>
    <mergeCell ref="E51:F51"/>
    <mergeCell ref="E52:F52"/>
    <mergeCell ref="E32:F32"/>
    <mergeCell ref="E33:F33"/>
    <mergeCell ref="E44:F44"/>
    <mergeCell ref="B46:F46"/>
    <mergeCell ref="B47:F47"/>
    <mergeCell ref="E48:F48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E17:F17"/>
    <mergeCell ref="E18:F18"/>
    <mergeCell ref="E19:F19"/>
    <mergeCell ref="E8:F8"/>
    <mergeCell ref="E9:F9"/>
    <mergeCell ref="E10:F10"/>
    <mergeCell ref="E11:F11"/>
    <mergeCell ref="E12:F12"/>
    <mergeCell ref="E13:F13"/>
    <mergeCell ref="B2:F2"/>
    <mergeCell ref="B3:F3"/>
    <mergeCell ref="E4:F4"/>
    <mergeCell ref="E5:F5"/>
    <mergeCell ref="E6:F6"/>
    <mergeCell ref="E7:F7"/>
    <mergeCell ref="E14:F14"/>
    <mergeCell ref="E15:F15"/>
    <mergeCell ref="E16:F16"/>
  </mergeCells>
  <dataValidations xWindow="653" yWindow="683" count="10">
    <dataValidation allowBlank="1" showInputMessage="1" showErrorMessage="1" promptTitle="First Name" prompt="Please enter athletes first name. " sqref="C158 C45" xr:uid="{A59F97D0-BDBA-48C4-A7A8-4F53F08FC1D9}"/>
    <dataValidation type="list" allowBlank="1" showInputMessage="1" showErrorMessage="1" promptTitle="Gender:" prompt="Please select athletes gender. " sqref="D45:E45" xr:uid="{1BB3B7C5-4A8F-44F5-95E7-8F9739BEBFDA}">
      <formula1>"Male, Female"</formula1>
    </dataValidation>
    <dataValidation type="list" allowBlank="1" showInputMessage="1" showErrorMessage="1" promptTitle="Age Category:" prompt="Please select athletes age category. " sqref="F45" xr:uid="{57D2DFA2-976B-40A1-8141-E8AC15EF5107}">
      <formula1>"Cadet, Junior, Adult"</formula1>
    </dataValidation>
    <dataValidation type="list" allowBlank="1" showInputMessage="1" showErrorMessage="1" promptTitle="Age Category:" prompt="Please age category. " sqref="F158" xr:uid="{BFB8F99F-DC30-41EC-AA3C-4F626FFFC996}">
      <formula1>"Cadet Trio, Junior Trio, Adult Trio, Master Mixed Team (2-3)"</formula1>
    </dataValidation>
    <dataValidation allowBlank="1" showInputMessage="1" showErrorMessage="1" promptTitle="First Name" prompt="Please enter athletes full name. " sqref="C5:C44 C93:C157 C49:C88" xr:uid="{87BBD2B2-62A7-48C7-89B0-8974818B2AE1}"/>
    <dataValidation type="list" allowBlank="1" showInputMessage="1" showErrorMessage="1" promptTitle="Age Category:" prompt="Please age category. " sqref="D158:E158" xr:uid="{8FD9FB66-EDAB-49FF-A0D4-90E5765DC2DB}">
      <formula1>"Cadet Trio, Junior Trio, Adult Trio, Master Mixed Team (2-4)"</formula1>
    </dataValidation>
    <dataValidation allowBlank="1" showInputMessage="1" showErrorMessage="1" promptTitle="Team Name" prompt="Please write team name. " sqref="E93:E157" xr:uid="{A11F79F7-4E85-42FB-9630-0138D4297C03}"/>
    <dataValidation type="list" allowBlank="1" showInputMessage="1" showErrorMessage="1" promptTitle="Age Category:" prompt="Please select athletes age category." sqref="D5:D44" xr:uid="{7D33087D-5D4C-458A-AA47-4CD0D7B3B5AF}">
      <formula1>"Phase 1 X-Mini, Phase 1 Pre-Mini, Phase 1 Mini, Phase 2 Mini, Phase 1 Cadet, Phase 2 Cadet, Phase 1 Junior, Phase 2 Junior, Phase 1 Youth, Phase 2 Youth, Phase 1 Adult, Phase 2 Adult"</formula1>
    </dataValidation>
    <dataValidation type="list" allowBlank="1" showInputMessage="1" showErrorMessage="1" promptTitle="Age Category:" prompt="Please select athletes age category. " sqref="D49:D88" xr:uid="{F5102CD9-A002-4F4C-8911-D685C8C1BAAE}">
      <formula1>"Phase 1 X-Mini, Phase 1 Pre-Mini, Phase 1 Mini, Phase 2 Mini, Phase 1 Cadet, Phase 2 Cadet, Phase 1 Junior, Phase 2 Junior, Phase 1 Youth, Phase 2 Youth, Phase 1 Adult, Phase 2 Adult"</formula1>
    </dataValidation>
    <dataValidation type="list" allowBlank="1" showInputMessage="1" showErrorMessage="1" promptTitle="Age Category:" prompt="Please select age category. " sqref="D93:D157" xr:uid="{765964A8-47CF-46FD-9911-77D14AEA3E82}">
      <formula1>"Phase 1 X-Mini, Phase 1 Pre-Mini, Phase 1 Mini, Phase 2 Mini, Phase 1 Cadet, Phase 2 Cadet, Phase 1 Junior, Phase 2 Junior, Phase 1 Youth, Phase 2 Youth, Phase 1 Adult, Phase 2 Adult"</formula1>
    </dataValidation>
  </dataValidations>
  <pageMargins left="0.23622047244094488" right="0.23622047244094488" top="0.3543307086614173" bottom="0.3543307086614173" header="0.31496062992125984" footer="0.31496062992125984"/>
  <pageSetup paperSize="9" orientation="landscape" r:id="rId1"/>
  <headerFooter>
    <oddHeader>&amp;R&amp;G</oddHeader>
    <oddFooter>&amp;R&amp;"-,Bold Italic"&amp;8Elementary Stream - Page &amp;P</oddFooter>
  </headerFooter>
  <rowBreaks count="1" manualBreakCount="1">
    <brk id="157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1131E-0188-4B57-BA97-41C13728D263}">
  <sheetPr>
    <tabColor theme="4" tint="0.59999389629810485"/>
  </sheetPr>
  <dimension ref="B1:I505"/>
  <sheetViews>
    <sheetView view="pageLayout" zoomScale="85" zoomScaleNormal="100" zoomScalePageLayoutView="85" workbookViewId="0">
      <selection activeCell="F433" sqref="F433:F444"/>
    </sheetView>
  </sheetViews>
  <sheetFormatPr defaultColWidth="9.109375" defaultRowHeight="14.4"/>
  <cols>
    <col min="1" max="1" width="6.44140625" customWidth="1"/>
    <col min="2" max="2" width="6.33203125" style="44" customWidth="1"/>
    <col min="3" max="3" width="40.77734375" style="44" customWidth="1"/>
    <col min="4" max="4" width="18.109375" style="44" customWidth="1"/>
    <col min="5" max="5" width="19.33203125" style="109" customWidth="1"/>
    <col min="6" max="6" width="16.44140625" style="44" customWidth="1"/>
    <col min="7" max="7" width="31" style="44" customWidth="1"/>
    <col min="8" max="8" width="11.33203125" customWidth="1"/>
    <col min="9" max="9" width="10" customWidth="1"/>
  </cols>
  <sheetData>
    <row r="1" spans="2:7" ht="39.6" customHeight="1" thickBot="1"/>
    <row r="2" spans="2:7" ht="13.95" customHeight="1" thickBot="1">
      <c r="B2" s="212" t="s">
        <v>50</v>
      </c>
      <c r="C2" s="213"/>
      <c r="D2" s="213"/>
      <c r="E2" s="213"/>
      <c r="F2" s="213"/>
      <c r="G2" s="214"/>
    </row>
    <row r="3" spans="2:7" ht="13.95" customHeight="1" thickBot="1">
      <c r="B3" s="215" t="s">
        <v>17</v>
      </c>
      <c r="C3" s="216"/>
      <c r="D3" s="216"/>
      <c r="E3" s="216"/>
      <c r="F3" s="216"/>
      <c r="G3" s="217"/>
    </row>
    <row r="4" spans="2:7" ht="15" thickBot="1">
      <c r="B4" s="137" t="s">
        <v>14</v>
      </c>
      <c r="C4" s="138" t="s">
        <v>58</v>
      </c>
      <c r="D4" s="138" t="s">
        <v>61</v>
      </c>
      <c r="E4" s="246" t="s">
        <v>18</v>
      </c>
      <c r="F4" s="247"/>
      <c r="G4" s="163" t="s">
        <v>70</v>
      </c>
    </row>
    <row r="5" spans="2:7" ht="13.05" customHeight="1">
      <c r="B5" s="158">
        <v>1</v>
      </c>
      <c r="C5" s="101"/>
      <c r="D5" s="160"/>
      <c r="E5" s="245"/>
      <c r="F5" s="245"/>
      <c r="G5" s="66"/>
    </row>
    <row r="6" spans="2:7" ht="13.05" customHeight="1">
      <c r="B6" s="144">
        <v>2</v>
      </c>
      <c r="C6" s="102"/>
      <c r="D6" s="159"/>
      <c r="E6" s="244"/>
      <c r="F6" s="244"/>
      <c r="G6" s="67"/>
    </row>
    <row r="7" spans="2:7" ht="13.05" customHeight="1">
      <c r="B7" s="144">
        <v>3</v>
      </c>
      <c r="C7" s="102"/>
      <c r="D7" s="159"/>
      <c r="E7" s="244"/>
      <c r="F7" s="244"/>
      <c r="G7" s="67"/>
    </row>
    <row r="8" spans="2:7" ht="13.05" customHeight="1">
      <c r="B8" s="144">
        <v>4</v>
      </c>
      <c r="C8" s="102"/>
      <c r="D8" s="159"/>
      <c r="E8" s="244"/>
      <c r="F8" s="244"/>
      <c r="G8" s="67"/>
    </row>
    <row r="9" spans="2:7" ht="13.05" customHeight="1">
      <c r="B9" s="144">
        <v>5</v>
      </c>
      <c r="C9" s="102"/>
      <c r="D9" s="159"/>
      <c r="E9" s="244"/>
      <c r="F9" s="244"/>
      <c r="G9" s="67"/>
    </row>
    <row r="10" spans="2:7" ht="13.05" customHeight="1">
      <c r="B10" s="144">
        <v>6</v>
      </c>
      <c r="C10" s="102"/>
      <c r="D10" s="159"/>
      <c r="E10" s="244"/>
      <c r="F10" s="244"/>
      <c r="G10" s="67"/>
    </row>
    <row r="11" spans="2:7" ht="13.05" customHeight="1">
      <c r="B11" s="144">
        <v>7</v>
      </c>
      <c r="C11" s="102"/>
      <c r="D11" s="159"/>
      <c r="E11" s="244"/>
      <c r="F11" s="244"/>
      <c r="G11" s="67"/>
    </row>
    <row r="12" spans="2:7" ht="13.05" customHeight="1">
      <c r="B12" s="144">
        <v>8</v>
      </c>
      <c r="C12" s="102"/>
      <c r="D12" s="159"/>
      <c r="E12" s="244"/>
      <c r="F12" s="244"/>
      <c r="G12" s="67"/>
    </row>
    <row r="13" spans="2:7" ht="13.05" customHeight="1">
      <c r="B13" s="144">
        <v>9</v>
      </c>
      <c r="C13" s="102"/>
      <c r="D13" s="159"/>
      <c r="E13" s="244"/>
      <c r="F13" s="244"/>
      <c r="G13" s="67"/>
    </row>
    <row r="14" spans="2:7" ht="13.05" customHeight="1">
      <c r="B14" s="144">
        <v>10</v>
      </c>
      <c r="C14" s="102"/>
      <c r="D14" s="159"/>
      <c r="E14" s="244"/>
      <c r="F14" s="244"/>
      <c r="G14" s="67"/>
    </row>
    <row r="15" spans="2:7" ht="13.05" customHeight="1">
      <c r="B15" s="144">
        <v>11</v>
      </c>
      <c r="C15" s="102"/>
      <c r="D15" s="159"/>
      <c r="E15" s="244"/>
      <c r="F15" s="244"/>
      <c r="G15" s="67"/>
    </row>
    <row r="16" spans="2:7" ht="13.05" customHeight="1">
      <c r="B16" s="144">
        <v>12</v>
      </c>
      <c r="C16" s="102"/>
      <c r="D16" s="159"/>
      <c r="E16" s="244"/>
      <c r="F16" s="244"/>
      <c r="G16" s="67"/>
    </row>
    <row r="17" spans="2:7" ht="13.05" customHeight="1">
      <c r="B17" s="144">
        <v>13</v>
      </c>
      <c r="C17" s="102"/>
      <c r="D17" s="159"/>
      <c r="E17" s="244"/>
      <c r="F17" s="244"/>
      <c r="G17" s="67"/>
    </row>
    <row r="18" spans="2:7" ht="13.05" customHeight="1">
      <c r="B18" s="144">
        <v>14</v>
      </c>
      <c r="C18" s="102"/>
      <c r="D18" s="159"/>
      <c r="E18" s="244"/>
      <c r="F18" s="244"/>
      <c r="G18" s="67"/>
    </row>
    <row r="19" spans="2:7" ht="13.05" customHeight="1">
      <c r="B19" s="144">
        <v>15</v>
      </c>
      <c r="C19" s="102"/>
      <c r="D19" s="159"/>
      <c r="E19" s="244"/>
      <c r="F19" s="244"/>
      <c r="G19" s="67"/>
    </row>
    <row r="20" spans="2:7" ht="13.05" customHeight="1">
      <c r="B20" s="144">
        <v>16</v>
      </c>
      <c r="C20" s="102"/>
      <c r="D20" s="159"/>
      <c r="E20" s="244"/>
      <c r="F20" s="244"/>
      <c r="G20" s="67"/>
    </row>
    <row r="21" spans="2:7" ht="13.05" customHeight="1">
      <c r="B21" s="144">
        <v>17</v>
      </c>
      <c r="C21" s="102"/>
      <c r="D21" s="159"/>
      <c r="E21" s="244"/>
      <c r="F21" s="244"/>
      <c r="G21" s="67"/>
    </row>
    <row r="22" spans="2:7" ht="13.05" customHeight="1">
      <c r="B22" s="144">
        <v>18</v>
      </c>
      <c r="C22" s="102"/>
      <c r="D22" s="159"/>
      <c r="E22" s="244"/>
      <c r="F22" s="244"/>
      <c r="G22" s="67"/>
    </row>
    <row r="23" spans="2:7" ht="13.05" customHeight="1">
      <c r="B23" s="144">
        <v>19</v>
      </c>
      <c r="C23" s="102"/>
      <c r="D23" s="159"/>
      <c r="E23" s="244"/>
      <c r="F23" s="244"/>
      <c r="G23" s="67"/>
    </row>
    <row r="24" spans="2:7" ht="13.05" customHeight="1">
      <c r="B24" s="144">
        <v>20</v>
      </c>
      <c r="C24" s="102"/>
      <c r="D24" s="159"/>
      <c r="E24" s="244"/>
      <c r="F24" s="244"/>
      <c r="G24" s="67"/>
    </row>
    <row r="25" spans="2:7" ht="13.05" customHeight="1">
      <c r="B25" s="144">
        <v>21</v>
      </c>
      <c r="C25" s="102"/>
      <c r="D25" s="159"/>
      <c r="E25" s="244"/>
      <c r="F25" s="244"/>
      <c r="G25" s="67"/>
    </row>
    <row r="26" spans="2:7" ht="13.05" customHeight="1">
      <c r="B26" s="144">
        <v>22</v>
      </c>
      <c r="C26" s="102"/>
      <c r="D26" s="159"/>
      <c r="E26" s="244"/>
      <c r="F26" s="244"/>
      <c r="G26" s="67"/>
    </row>
    <row r="27" spans="2:7" ht="13.05" customHeight="1">
      <c r="B27" s="144">
        <v>23</v>
      </c>
      <c r="C27" s="102"/>
      <c r="D27" s="159"/>
      <c r="E27" s="244"/>
      <c r="F27" s="244"/>
      <c r="G27" s="67"/>
    </row>
    <row r="28" spans="2:7" ht="13.05" customHeight="1">
      <c r="B28" s="144">
        <v>24</v>
      </c>
      <c r="C28" s="102"/>
      <c r="D28" s="159"/>
      <c r="E28" s="244"/>
      <c r="F28" s="244"/>
      <c r="G28" s="67"/>
    </row>
    <row r="29" spans="2:7" ht="13.05" customHeight="1">
      <c r="B29" s="144">
        <v>25</v>
      </c>
      <c r="C29" s="102"/>
      <c r="D29" s="159"/>
      <c r="E29" s="244"/>
      <c r="F29" s="244"/>
      <c r="G29" s="67"/>
    </row>
    <row r="30" spans="2:7" ht="13.05" customHeight="1">
      <c r="B30" s="144">
        <v>26</v>
      </c>
      <c r="C30" s="102"/>
      <c r="D30" s="159"/>
      <c r="E30" s="244"/>
      <c r="F30" s="244"/>
      <c r="G30" s="67"/>
    </row>
    <row r="31" spans="2:7" ht="13.05" customHeight="1">
      <c r="B31" s="144">
        <v>27</v>
      </c>
      <c r="C31" s="102"/>
      <c r="D31" s="159"/>
      <c r="E31" s="244"/>
      <c r="F31" s="244"/>
      <c r="G31" s="67"/>
    </row>
    <row r="32" spans="2:7" ht="13.05" customHeight="1">
      <c r="B32" s="144">
        <v>28</v>
      </c>
      <c r="C32" s="102"/>
      <c r="D32" s="159"/>
      <c r="E32" s="244"/>
      <c r="F32" s="244"/>
      <c r="G32" s="67"/>
    </row>
    <row r="33" spans="2:9" ht="13.05" customHeight="1">
      <c r="B33" s="144">
        <v>29</v>
      </c>
      <c r="C33" s="102"/>
      <c r="D33" s="159"/>
      <c r="E33" s="244"/>
      <c r="F33" s="244"/>
      <c r="G33" s="67"/>
    </row>
    <row r="34" spans="2:9" ht="13.05" customHeight="1" thickBot="1">
      <c r="B34" s="145">
        <v>30</v>
      </c>
      <c r="C34" s="103"/>
      <c r="D34" s="161"/>
      <c r="E34" s="252"/>
      <c r="F34" s="252"/>
      <c r="G34" s="65"/>
    </row>
    <row r="35" spans="2:9" ht="39.6" customHeight="1" thickBot="1">
      <c r="B35" s="43"/>
      <c r="C35" s="91"/>
      <c r="D35" s="91"/>
      <c r="E35" s="110"/>
      <c r="F35" s="91"/>
      <c r="G35" s="91"/>
      <c r="H35" s="42"/>
      <c r="I35" s="2"/>
    </row>
    <row r="36" spans="2:9" ht="13.95" customHeight="1" thickBot="1">
      <c r="B36" s="212" t="s">
        <v>50</v>
      </c>
      <c r="C36" s="213"/>
      <c r="D36" s="213"/>
      <c r="E36" s="213"/>
      <c r="F36" s="213"/>
      <c r="G36" s="214"/>
    </row>
    <row r="37" spans="2:9" ht="13.95" customHeight="1" thickBot="1">
      <c r="B37" s="215" t="s">
        <v>19</v>
      </c>
      <c r="C37" s="216"/>
      <c r="D37" s="216"/>
      <c r="E37" s="216"/>
      <c r="F37" s="216"/>
      <c r="G37" s="217"/>
    </row>
    <row r="38" spans="2:9" ht="15" thickBot="1">
      <c r="B38" s="155" t="s">
        <v>14</v>
      </c>
      <c r="C38" s="140" t="s">
        <v>58</v>
      </c>
      <c r="D38" s="138" t="s">
        <v>61</v>
      </c>
      <c r="E38" s="253" t="s">
        <v>18</v>
      </c>
      <c r="F38" s="254"/>
      <c r="G38" s="169" t="s">
        <v>70</v>
      </c>
    </row>
    <row r="39" spans="2:9" ht="12.75" customHeight="1">
      <c r="B39" s="207">
        <v>1</v>
      </c>
      <c r="C39" s="101"/>
      <c r="D39" s="130"/>
      <c r="E39" s="248"/>
      <c r="F39" s="249"/>
      <c r="G39" s="66"/>
    </row>
    <row r="40" spans="2:9" ht="12.75" customHeight="1" thickBot="1">
      <c r="B40" s="209"/>
      <c r="C40" s="107"/>
      <c r="D40" s="132"/>
      <c r="E40" s="250"/>
      <c r="F40" s="251"/>
      <c r="G40" s="78"/>
    </row>
    <row r="41" spans="2:9" ht="12.75" customHeight="1">
      <c r="B41" s="207">
        <v>2</v>
      </c>
      <c r="C41" s="101"/>
      <c r="D41" s="130"/>
      <c r="E41" s="248"/>
      <c r="F41" s="249"/>
      <c r="G41" s="168"/>
    </row>
    <row r="42" spans="2:9" ht="12.75" customHeight="1" thickBot="1">
      <c r="B42" s="209"/>
      <c r="C42" s="107"/>
      <c r="D42" s="132"/>
      <c r="E42" s="250"/>
      <c r="F42" s="251"/>
      <c r="G42" s="166"/>
    </row>
    <row r="43" spans="2:9" ht="12.75" customHeight="1">
      <c r="B43" s="207">
        <v>3</v>
      </c>
      <c r="C43" s="106"/>
      <c r="D43" s="89"/>
      <c r="E43" s="248"/>
      <c r="F43" s="249"/>
      <c r="G43" s="165"/>
    </row>
    <row r="44" spans="2:9" ht="12.75" customHeight="1" thickBot="1">
      <c r="B44" s="209"/>
      <c r="C44" s="108"/>
      <c r="D44" s="90"/>
      <c r="E44" s="250"/>
      <c r="F44" s="251"/>
      <c r="G44" s="167"/>
    </row>
    <row r="45" spans="2:9" ht="12.75" customHeight="1">
      <c r="B45" s="207">
        <v>4</v>
      </c>
      <c r="C45" s="101"/>
      <c r="D45" s="130"/>
      <c r="E45" s="248"/>
      <c r="F45" s="249"/>
      <c r="G45" s="168"/>
    </row>
    <row r="46" spans="2:9" ht="12.75" customHeight="1" thickBot="1">
      <c r="B46" s="209"/>
      <c r="C46" s="107"/>
      <c r="D46" s="132"/>
      <c r="E46" s="250"/>
      <c r="F46" s="251"/>
      <c r="G46" s="166"/>
    </row>
    <row r="47" spans="2:9" ht="12.75" customHeight="1">
      <c r="B47" s="207">
        <v>5</v>
      </c>
      <c r="C47" s="106"/>
      <c r="D47" s="89"/>
      <c r="E47" s="248"/>
      <c r="F47" s="249"/>
      <c r="G47" s="165"/>
    </row>
    <row r="48" spans="2:9" ht="12.75" customHeight="1" thickBot="1">
      <c r="B48" s="209"/>
      <c r="C48" s="108"/>
      <c r="D48" s="90"/>
      <c r="E48" s="250"/>
      <c r="F48" s="251"/>
      <c r="G48" s="167"/>
    </row>
    <row r="49" spans="2:7" ht="12.75" customHeight="1">
      <c r="B49" s="207">
        <v>6</v>
      </c>
      <c r="C49" s="101"/>
      <c r="D49" s="130"/>
      <c r="E49" s="248"/>
      <c r="F49" s="249"/>
      <c r="G49" s="168"/>
    </row>
    <row r="50" spans="2:7" ht="12.75" customHeight="1" thickBot="1">
      <c r="B50" s="209"/>
      <c r="C50" s="107"/>
      <c r="D50" s="132"/>
      <c r="E50" s="250"/>
      <c r="F50" s="251"/>
      <c r="G50" s="166"/>
    </row>
    <row r="51" spans="2:7" ht="12.75" customHeight="1">
      <c r="B51" s="207">
        <v>7</v>
      </c>
      <c r="C51" s="106"/>
      <c r="D51" s="89"/>
      <c r="E51" s="248"/>
      <c r="F51" s="249"/>
      <c r="G51" s="165"/>
    </row>
    <row r="52" spans="2:7" ht="12.75" customHeight="1" thickBot="1">
      <c r="B52" s="209"/>
      <c r="C52" s="108"/>
      <c r="D52" s="90"/>
      <c r="E52" s="250"/>
      <c r="F52" s="251"/>
      <c r="G52" s="167"/>
    </row>
    <row r="53" spans="2:7" ht="12.75" customHeight="1">
      <c r="B53" s="207">
        <v>8</v>
      </c>
      <c r="C53" s="101"/>
      <c r="D53" s="130"/>
      <c r="E53" s="248"/>
      <c r="F53" s="249"/>
      <c r="G53" s="168"/>
    </row>
    <row r="54" spans="2:7" ht="12.75" customHeight="1" thickBot="1">
      <c r="B54" s="209"/>
      <c r="C54" s="107"/>
      <c r="D54" s="132"/>
      <c r="E54" s="250"/>
      <c r="F54" s="251"/>
      <c r="G54" s="166"/>
    </row>
    <row r="55" spans="2:7" ht="12.75" customHeight="1">
      <c r="B55" s="207">
        <v>9</v>
      </c>
      <c r="C55" s="106"/>
      <c r="D55" s="89"/>
      <c r="E55" s="248"/>
      <c r="F55" s="249"/>
      <c r="G55" s="165"/>
    </row>
    <row r="56" spans="2:7" ht="12.75" customHeight="1" thickBot="1">
      <c r="B56" s="209"/>
      <c r="C56" s="108"/>
      <c r="D56" s="90"/>
      <c r="E56" s="250"/>
      <c r="F56" s="251"/>
      <c r="G56" s="167"/>
    </row>
    <row r="57" spans="2:7" ht="12.75" customHeight="1">
      <c r="B57" s="207">
        <v>10</v>
      </c>
      <c r="C57" s="101"/>
      <c r="D57" s="130"/>
      <c r="E57" s="248"/>
      <c r="F57" s="249"/>
      <c r="G57" s="168"/>
    </row>
    <row r="58" spans="2:7" ht="12.75" customHeight="1" thickBot="1">
      <c r="B58" s="209"/>
      <c r="C58" s="107"/>
      <c r="D58" s="132"/>
      <c r="E58" s="250"/>
      <c r="F58" s="251"/>
      <c r="G58" s="166"/>
    </row>
    <row r="59" spans="2:7" ht="12.75" customHeight="1">
      <c r="B59" s="207">
        <v>11</v>
      </c>
      <c r="C59" s="106"/>
      <c r="D59" s="89"/>
      <c r="E59" s="248"/>
      <c r="F59" s="249"/>
      <c r="G59" s="165"/>
    </row>
    <row r="60" spans="2:7" ht="12.75" customHeight="1" thickBot="1">
      <c r="B60" s="209"/>
      <c r="C60" s="108"/>
      <c r="D60" s="90"/>
      <c r="E60" s="250"/>
      <c r="F60" s="251"/>
      <c r="G60" s="167"/>
    </row>
    <row r="61" spans="2:7" ht="12.75" customHeight="1">
      <c r="B61" s="207">
        <v>12</v>
      </c>
      <c r="C61" s="101"/>
      <c r="D61" s="130"/>
      <c r="E61" s="248"/>
      <c r="F61" s="249"/>
      <c r="G61" s="168"/>
    </row>
    <row r="62" spans="2:7" ht="12.75" customHeight="1" thickBot="1">
      <c r="B62" s="209"/>
      <c r="C62" s="107"/>
      <c r="D62" s="132"/>
      <c r="E62" s="250"/>
      <c r="F62" s="251"/>
      <c r="G62" s="166"/>
    </row>
    <row r="63" spans="2:7" ht="12.75" customHeight="1">
      <c r="B63" s="207">
        <v>13</v>
      </c>
      <c r="C63" s="106"/>
      <c r="D63" s="89"/>
      <c r="E63" s="248"/>
      <c r="F63" s="249"/>
      <c r="G63" s="165"/>
    </row>
    <row r="64" spans="2:7" ht="12.75" customHeight="1" thickBot="1">
      <c r="B64" s="209"/>
      <c r="C64" s="108"/>
      <c r="D64" s="90"/>
      <c r="E64" s="250"/>
      <c r="F64" s="251"/>
      <c r="G64" s="167"/>
    </row>
    <row r="65" spans="2:9" ht="12.75" customHeight="1">
      <c r="B65" s="207">
        <v>14</v>
      </c>
      <c r="C65" s="101"/>
      <c r="D65" s="130"/>
      <c r="E65" s="248"/>
      <c r="F65" s="249"/>
      <c r="G65" s="168"/>
    </row>
    <row r="66" spans="2:9" ht="12.75" customHeight="1" thickBot="1">
      <c r="B66" s="209"/>
      <c r="C66" s="107"/>
      <c r="D66" s="132"/>
      <c r="E66" s="250"/>
      <c r="F66" s="251"/>
      <c r="G66" s="166"/>
    </row>
    <row r="67" spans="2:9" ht="12.75" customHeight="1">
      <c r="B67" s="207">
        <v>15</v>
      </c>
      <c r="C67" s="106"/>
      <c r="D67" s="89"/>
      <c r="E67" s="248"/>
      <c r="F67" s="249"/>
      <c r="G67" s="165"/>
    </row>
    <row r="68" spans="2:9" ht="12.75" customHeight="1" thickBot="1">
      <c r="B68" s="209"/>
      <c r="C68" s="107"/>
      <c r="D68" s="132"/>
      <c r="E68" s="250"/>
      <c r="F68" s="251"/>
      <c r="G68" s="166"/>
    </row>
    <row r="69" spans="2:9" ht="39.6" customHeight="1" thickBot="1">
      <c r="I69" s="82"/>
    </row>
    <row r="70" spans="2:9" ht="13.95" customHeight="1" thickBot="1">
      <c r="B70" s="212" t="s">
        <v>50</v>
      </c>
      <c r="C70" s="213"/>
      <c r="D70" s="213"/>
      <c r="E70" s="213"/>
      <c r="F70" s="213"/>
      <c r="G70" s="214"/>
    </row>
    <row r="71" spans="2:9" ht="13.95" customHeight="1" thickBot="1">
      <c r="B71" s="215" t="s">
        <v>60</v>
      </c>
      <c r="C71" s="216"/>
      <c r="D71" s="216"/>
      <c r="E71" s="216"/>
      <c r="F71" s="216"/>
      <c r="G71" s="217"/>
    </row>
    <row r="72" spans="2:9" ht="15" thickBot="1">
      <c r="B72" s="155" t="s">
        <v>14</v>
      </c>
      <c r="C72" s="140" t="s">
        <v>58</v>
      </c>
      <c r="D72" s="138" t="s">
        <v>61</v>
      </c>
      <c r="E72" s="164" t="s">
        <v>18</v>
      </c>
      <c r="F72" s="149" t="s">
        <v>21</v>
      </c>
      <c r="G72" s="156" t="s">
        <v>70</v>
      </c>
    </row>
    <row r="73" spans="2:9" ht="7.05" customHeight="1">
      <c r="B73" s="207">
        <v>1</v>
      </c>
      <c r="C73" s="101"/>
      <c r="D73" s="85"/>
      <c r="E73" s="248"/>
      <c r="F73" s="225"/>
      <c r="G73" s="86"/>
    </row>
    <row r="74" spans="2:9" ht="7.05" customHeight="1">
      <c r="B74" s="208"/>
      <c r="C74" s="102"/>
      <c r="D74" s="83"/>
      <c r="E74" s="255"/>
      <c r="F74" s="226"/>
      <c r="G74" s="84"/>
    </row>
    <row r="75" spans="2:9" ht="7.05" customHeight="1">
      <c r="B75" s="208"/>
      <c r="C75" s="102"/>
      <c r="D75" s="83"/>
      <c r="E75" s="255"/>
      <c r="F75" s="226"/>
      <c r="G75" s="84"/>
    </row>
    <row r="76" spans="2:9" ht="7.05" customHeight="1">
      <c r="B76" s="208"/>
      <c r="C76" s="102"/>
      <c r="D76" s="83"/>
      <c r="E76" s="255"/>
      <c r="F76" s="226"/>
      <c r="G76" s="84"/>
    </row>
    <row r="77" spans="2:9" ht="7.05" customHeight="1">
      <c r="B77" s="208"/>
      <c r="C77" s="102"/>
      <c r="D77" s="128"/>
      <c r="E77" s="255"/>
      <c r="F77" s="226"/>
      <c r="G77" s="129"/>
    </row>
    <row r="78" spans="2:9" ht="7.05" customHeight="1">
      <c r="B78" s="208"/>
      <c r="C78" s="102"/>
      <c r="D78" s="128"/>
      <c r="E78" s="255"/>
      <c r="F78" s="226"/>
      <c r="G78" s="129"/>
    </row>
    <row r="79" spans="2:9" ht="7.05" customHeight="1">
      <c r="B79" s="208"/>
      <c r="C79" s="102"/>
      <c r="D79" s="128"/>
      <c r="E79" s="255"/>
      <c r="F79" s="226"/>
      <c r="G79" s="129"/>
    </row>
    <row r="80" spans="2:9" ht="7.05" customHeight="1" thickBot="1">
      <c r="B80" s="209"/>
      <c r="C80" s="102"/>
      <c r="D80" s="83"/>
      <c r="E80" s="255"/>
      <c r="F80" s="226"/>
      <c r="G80" s="84"/>
    </row>
    <row r="81" spans="2:7" ht="7.05" customHeight="1">
      <c r="B81" s="208">
        <v>2</v>
      </c>
      <c r="C81" s="101"/>
      <c r="D81" s="85"/>
      <c r="E81" s="248"/>
      <c r="F81" s="225"/>
      <c r="G81" s="86"/>
    </row>
    <row r="82" spans="2:7" ht="7.05" customHeight="1">
      <c r="B82" s="208"/>
      <c r="C82" s="102"/>
      <c r="D82" s="83"/>
      <c r="E82" s="255"/>
      <c r="F82" s="226"/>
      <c r="G82" s="84"/>
    </row>
    <row r="83" spans="2:7" ht="7.05" customHeight="1">
      <c r="B83" s="208"/>
      <c r="C83" s="102"/>
      <c r="D83" s="83"/>
      <c r="E83" s="255"/>
      <c r="F83" s="226"/>
      <c r="G83" s="84"/>
    </row>
    <row r="84" spans="2:7" ht="7.05" customHeight="1">
      <c r="B84" s="208"/>
      <c r="C84" s="102"/>
      <c r="D84" s="83"/>
      <c r="E84" s="255"/>
      <c r="F84" s="226"/>
      <c r="G84" s="84"/>
    </row>
    <row r="85" spans="2:7" ht="7.05" customHeight="1">
      <c r="B85" s="208"/>
      <c r="C85" s="102"/>
      <c r="D85" s="83"/>
      <c r="E85" s="255"/>
      <c r="F85" s="226"/>
      <c r="G85" s="84"/>
    </row>
    <row r="86" spans="2:7" ht="7.05" customHeight="1">
      <c r="B86" s="208"/>
      <c r="C86" s="170"/>
      <c r="D86" s="90"/>
      <c r="E86" s="255"/>
      <c r="F86" s="226"/>
      <c r="G86" s="171"/>
    </row>
    <row r="87" spans="2:7" ht="7.05" customHeight="1">
      <c r="B87" s="208"/>
      <c r="C87" s="170"/>
      <c r="D87" s="90"/>
      <c r="E87" s="255"/>
      <c r="F87" s="226"/>
      <c r="G87" s="171"/>
    </row>
    <row r="88" spans="2:7" ht="7.05" customHeight="1" thickBot="1">
      <c r="B88" s="209"/>
      <c r="C88" s="103"/>
      <c r="D88" s="87"/>
      <c r="E88" s="250"/>
      <c r="F88" s="227"/>
      <c r="G88" s="88"/>
    </row>
    <row r="89" spans="2:7" ht="7.05" customHeight="1">
      <c r="B89" s="207">
        <v>3</v>
      </c>
      <c r="C89" s="101"/>
      <c r="D89" s="85"/>
      <c r="E89" s="248"/>
      <c r="F89" s="225"/>
      <c r="G89" s="86"/>
    </row>
    <row r="90" spans="2:7" ht="7.05" customHeight="1">
      <c r="B90" s="208"/>
      <c r="C90" s="102"/>
      <c r="D90" s="83"/>
      <c r="E90" s="255"/>
      <c r="F90" s="226"/>
      <c r="G90" s="84"/>
    </row>
    <row r="91" spans="2:7" ht="7.05" customHeight="1">
      <c r="B91" s="208"/>
      <c r="C91" s="102"/>
      <c r="D91" s="83"/>
      <c r="E91" s="255"/>
      <c r="F91" s="226"/>
      <c r="G91" s="84"/>
    </row>
    <row r="92" spans="2:7" ht="7.05" customHeight="1">
      <c r="B92" s="208"/>
      <c r="C92" s="102"/>
      <c r="D92" s="128"/>
      <c r="E92" s="255"/>
      <c r="F92" s="226"/>
      <c r="G92" s="129"/>
    </row>
    <row r="93" spans="2:7" ht="7.05" customHeight="1">
      <c r="B93" s="208"/>
      <c r="C93" s="102"/>
      <c r="D93" s="128"/>
      <c r="E93" s="255"/>
      <c r="F93" s="226"/>
      <c r="G93" s="129"/>
    </row>
    <row r="94" spans="2:7" ht="7.05" customHeight="1">
      <c r="B94" s="208"/>
      <c r="C94" s="102"/>
      <c r="D94" s="83"/>
      <c r="E94" s="255"/>
      <c r="F94" s="226"/>
      <c r="G94" s="84"/>
    </row>
    <row r="95" spans="2:7" ht="7.05" customHeight="1">
      <c r="B95" s="208"/>
      <c r="C95" s="102"/>
      <c r="D95" s="83"/>
      <c r="E95" s="255"/>
      <c r="F95" s="226"/>
      <c r="G95" s="84"/>
    </row>
    <row r="96" spans="2:7" ht="7.05" customHeight="1" thickBot="1">
      <c r="B96" s="209"/>
      <c r="C96" s="103"/>
      <c r="D96" s="87"/>
      <c r="E96" s="250"/>
      <c r="F96" s="227"/>
      <c r="G96" s="88"/>
    </row>
    <row r="97" spans="2:7" ht="7.05" customHeight="1">
      <c r="B97" s="207">
        <v>4</v>
      </c>
      <c r="C97" s="101"/>
      <c r="D97" s="85"/>
      <c r="E97" s="248"/>
      <c r="F97" s="225"/>
      <c r="G97" s="86"/>
    </row>
    <row r="98" spans="2:7" ht="7.05" customHeight="1">
      <c r="B98" s="208"/>
      <c r="C98" s="102"/>
      <c r="D98" s="83"/>
      <c r="E98" s="255"/>
      <c r="F98" s="226"/>
      <c r="G98" s="84"/>
    </row>
    <row r="99" spans="2:7" ht="7.05" customHeight="1">
      <c r="B99" s="208"/>
      <c r="C99" s="102"/>
      <c r="D99" s="128"/>
      <c r="E99" s="255"/>
      <c r="F99" s="226"/>
      <c r="G99" s="129"/>
    </row>
    <row r="100" spans="2:7" ht="7.05" customHeight="1">
      <c r="B100" s="208"/>
      <c r="C100" s="102"/>
      <c r="D100" s="128"/>
      <c r="E100" s="255"/>
      <c r="F100" s="226"/>
      <c r="G100" s="129"/>
    </row>
    <row r="101" spans="2:7" ht="7.05" customHeight="1">
      <c r="B101" s="208"/>
      <c r="C101" s="102"/>
      <c r="D101" s="83"/>
      <c r="E101" s="255"/>
      <c r="F101" s="226"/>
      <c r="G101" s="84"/>
    </row>
    <row r="102" spans="2:7" ht="7.05" customHeight="1">
      <c r="B102" s="208"/>
      <c r="C102" s="102"/>
      <c r="D102" s="83"/>
      <c r="E102" s="255"/>
      <c r="F102" s="226"/>
      <c r="G102" s="84"/>
    </row>
    <row r="103" spans="2:7" ht="7.05" customHeight="1">
      <c r="B103" s="208"/>
      <c r="C103" s="102"/>
      <c r="D103" s="83"/>
      <c r="E103" s="255"/>
      <c r="F103" s="226"/>
      <c r="G103" s="84"/>
    </row>
    <row r="104" spans="2:7" ht="7.05" customHeight="1" thickBot="1">
      <c r="B104" s="209"/>
      <c r="C104" s="103"/>
      <c r="D104" s="87"/>
      <c r="E104" s="250"/>
      <c r="F104" s="227"/>
      <c r="G104" s="88"/>
    </row>
    <row r="105" spans="2:7" ht="7.05" customHeight="1">
      <c r="B105" s="207">
        <v>5</v>
      </c>
      <c r="C105" s="101"/>
      <c r="D105" s="85"/>
      <c r="E105" s="248"/>
      <c r="F105" s="225"/>
      <c r="G105" s="86"/>
    </row>
    <row r="106" spans="2:7" ht="7.05" customHeight="1">
      <c r="B106" s="208"/>
      <c r="C106" s="102"/>
      <c r="D106" s="83"/>
      <c r="E106" s="255"/>
      <c r="F106" s="226"/>
      <c r="G106" s="84"/>
    </row>
    <row r="107" spans="2:7" ht="7.05" customHeight="1">
      <c r="B107" s="208"/>
      <c r="C107" s="102"/>
      <c r="D107" s="128"/>
      <c r="E107" s="255"/>
      <c r="F107" s="226"/>
      <c r="G107" s="129"/>
    </row>
    <row r="108" spans="2:7" ht="7.05" customHeight="1">
      <c r="B108" s="208"/>
      <c r="C108" s="102"/>
      <c r="D108" s="128"/>
      <c r="E108" s="255"/>
      <c r="F108" s="226"/>
      <c r="G108" s="129"/>
    </row>
    <row r="109" spans="2:7" ht="7.05" customHeight="1">
      <c r="B109" s="208"/>
      <c r="C109" s="102"/>
      <c r="D109" s="83"/>
      <c r="E109" s="255"/>
      <c r="F109" s="226"/>
      <c r="G109" s="84"/>
    </row>
    <row r="110" spans="2:7" ht="7.05" customHeight="1">
      <c r="B110" s="208"/>
      <c r="C110" s="102"/>
      <c r="D110" s="83"/>
      <c r="E110" s="255"/>
      <c r="F110" s="226"/>
      <c r="G110" s="84"/>
    </row>
    <row r="111" spans="2:7" ht="7.05" customHeight="1">
      <c r="B111" s="208"/>
      <c r="C111" s="102"/>
      <c r="D111" s="83"/>
      <c r="E111" s="255"/>
      <c r="F111" s="226"/>
      <c r="G111" s="84"/>
    </row>
    <row r="112" spans="2:7" ht="7.05" customHeight="1" thickBot="1">
      <c r="B112" s="209"/>
      <c r="C112" s="103"/>
      <c r="D112" s="87"/>
      <c r="E112" s="250"/>
      <c r="F112" s="227"/>
      <c r="G112" s="88"/>
    </row>
    <row r="113" spans="2:7" ht="7.05" customHeight="1">
      <c r="B113" s="207">
        <v>6</v>
      </c>
      <c r="C113" s="101"/>
      <c r="D113" s="85"/>
      <c r="E113" s="248"/>
      <c r="F113" s="225"/>
      <c r="G113" s="86"/>
    </row>
    <row r="114" spans="2:7" ht="7.05" customHeight="1">
      <c r="B114" s="208"/>
      <c r="C114" s="102"/>
      <c r="D114" s="83"/>
      <c r="E114" s="255"/>
      <c r="F114" s="226"/>
      <c r="G114" s="84"/>
    </row>
    <row r="115" spans="2:7" ht="7.05" customHeight="1">
      <c r="B115" s="208"/>
      <c r="C115" s="102"/>
      <c r="D115" s="128"/>
      <c r="E115" s="255"/>
      <c r="F115" s="226"/>
      <c r="G115" s="129"/>
    </row>
    <row r="116" spans="2:7" ht="7.05" customHeight="1">
      <c r="B116" s="208"/>
      <c r="C116" s="102"/>
      <c r="D116" s="128"/>
      <c r="E116" s="255"/>
      <c r="F116" s="226"/>
      <c r="G116" s="129"/>
    </row>
    <row r="117" spans="2:7" ht="7.05" customHeight="1">
      <c r="B117" s="208"/>
      <c r="C117" s="102"/>
      <c r="D117" s="83"/>
      <c r="E117" s="255"/>
      <c r="F117" s="226"/>
      <c r="G117" s="84"/>
    </row>
    <row r="118" spans="2:7" ht="7.05" customHeight="1">
      <c r="B118" s="208"/>
      <c r="C118" s="102"/>
      <c r="D118" s="83"/>
      <c r="E118" s="255"/>
      <c r="F118" s="226"/>
      <c r="G118" s="84"/>
    </row>
    <row r="119" spans="2:7" ht="7.05" customHeight="1">
      <c r="B119" s="208"/>
      <c r="C119" s="102"/>
      <c r="D119" s="83"/>
      <c r="E119" s="255"/>
      <c r="F119" s="226"/>
      <c r="G119" s="84"/>
    </row>
    <row r="120" spans="2:7" ht="7.05" customHeight="1" thickBot="1">
      <c r="B120" s="209"/>
      <c r="C120" s="103"/>
      <c r="D120" s="87"/>
      <c r="E120" s="250"/>
      <c r="F120" s="227"/>
      <c r="G120" s="88"/>
    </row>
    <row r="121" spans="2:7" ht="7.05" customHeight="1">
      <c r="B121" s="207">
        <v>7</v>
      </c>
      <c r="C121" s="101"/>
      <c r="D121" s="85"/>
      <c r="E121" s="248"/>
      <c r="F121" s="225"/>
      <c r="G121" s="86"/>
    </row>
    <row r="122" spans="2:7" ht="7.05" customHeight="1">
      <c r="B122" s="208"/>
      <c r="C122" s="106"/>
      <c r="D122" s="89"/>
      <c r="E122" s="255"/>
      <c r="F122" s="226"/>
      <c r="G122" s="104"/>
    </row>
    <row r="123" spans="2:7" ht="7.05" customHeight="1">
      <c r="B123" s="208"/>
      <c r="C123" s="106"/>
      <c r="D123" s="89"/>
      <c r="E123" s="255"/>
      <c r="F123" s="226"/>
      <c r="G123" s="104"/>
    </row>
    <row r="124" spans="2:7" ht="7.05" customHeight="1">
      <c r="B124" s="208"/>
      <c r="C124" s="102"/>
      <c r="D124" s="83"/>
      <c r="E124" s="255"/>
      <c r="F124" s="226"/>
      <c r="G124" s="84"/>
    </row>
    <row r="125" spans="2:7" ht="7.05" customHeight="1">
      <c r="B125" s="208"/>
      <c r="C125" s="102"/>
      <c r="D125" s="83"/>
      <c r="E125" s="255"/>
      <c r="F125" s="226"/>
      <c r="G125" s="84"/>
    </row>
    <row r="126" spans="2:7" ht="7.05" customHeight="1">
      <c r="B126" s="208"/>
      <c r="C126" s="102"/>
      <c r="D126" s="83"/>
      <c r="E126" s="255"/>
      <c r="F126" s="226"/>
      <c r="G126" s="84"/>
    </row>
    <row r="127" spans="2:7" ht="7.05" customHeight="1">
      <c r="B127" s="208"/>
      <c r="C127" s="102"/>
      <c r="D127" s="83"/>
      <c r="E127" s="255"/>
      <c r="F127" s="226"/>
      <c r="G127" s="84"/>
    </row>
    <row r="128" spans="2:7" ht="7.05" customHeight="1" thickBot="1">
      <c r="B128" s="209"/>
      <c r="C128" s="103"/>
      <c r="D128" s="87"/>
      <c r="E128" s="250"/>
      <c r="F128" s="227"/>
      <c r="G128" s="88"/>
    </row>
    <row r="129" spans="2:7" ht="7.05" customHeight="1">
      <c r="B129" s="207">
        <v>8</v>
      </c>
      <c r="C129" s="101"/>
      <c r="D129" s="85"/>
      <c r="E129" s="248"/>
      <c r="F129" s="225"/>
      <c r="G129" s="86"/>
    </row>
    <row r="130" spans="2:7" ht="7.05" customHeight="1">
      <c r="B130" s="208"/>
      <c r="C130" s="102"/>
      <c r="D130" s="83"/>
      <c r="E130" s="255"/>
      <c r="F130" s="226"/>
      <c r="G130" s="84"/>
    </row>
    <row r="131" spans="2:7" ht="7.05" customHeight="1">
      <c r="B131" s="208"/>
      <c r="C131" s="102"/>
      <c r="D131" s="128"/>
      <c r="E131" s="255"/>
      <c r="F131" s="226"/>
      <c r="G131" s="129"/>
    </row>
    <row r="132" spans="2:7" ht="7.05" customHeight="1">
      <c r="B132" s="208"/>
      <c r="C132" s="102"/>
      <c r="D132" s="128"/>
      <c r="E132" s="255"/>
      <c r="F132" s="226"/>
      <c r="G132" s="129"/>
    </row>
    <row r="133" spans="2:7" ht="7.05" customHeight="1">
      <c r="B133" s="208"/>
      <c r="C133" s="102"/>
      <c r="D133" s="83"/>
      <c r="E133" s="255"/>
      <c r="F133" s="226"/>
      <c r="G133" s="84"/>
    </row>
    <row r="134" spans="2:7" ht="7.05" customHeight="1">
      <c r="B134" s="208"/>
      <c r="C134" s="102"/>
      <c r="D134" s="83"/>
      <c r="E134" s="255"/>
      <c r="F134" s="226"/>
      <c r="G134" s="84"/>
    </row>
    <row r="135" spans="2:7" ht="7.05" customHeight="1">
      <c r="B135" s="208"/>
      <c r="C135" s="102"/>
      <c r="D135" s="83"/>
      <c r="E135" s="255"/>
      <c r="F135" s="226"/>
      <c r="G135" s="84"/>
    </row>
    <row r="136" spans="2:7" ht="7.05" customHeight="1" thickBot="1">
      <c r="B136" s="209"/>
      <c r="C136" s="103"/>
      <c r="D136" s="87"/>
      <c r="E136" s="250"/>
      <c r="F136" s="227"/>
      <c r="G136" s="88"/>
    </row>
    <row r="137" spans="2:7" s="13" customFormat="1" ht="39.6" customHeight="1" thickBot="1">
      <c r="B137" s="43"/>
      <c r="C137" s="54"/>
      <c r="D137" s="54"/>
      <c r="E137" s="111"/>
      <c r="F137" s="54"/>
      <c r="G137" s="54"/>
    </row>
    <row r="138" spans="2:7" ht="13.95" customHeight="1" thickBot="1">
      <c r="B138" s="212" t="s">
        <v>50</v>
      </c>
      <c r="C138" s="213"/>
      <c r="D138" s="213"/>
      <c r="E138" s="213"/>
      <c r="F138" s="213"/>
      <c r="G138" s="214"/>
    </row>
    <row r="139" spans="2:7" ht="13.95" customHeight="1" thickBot="1">
      <c r="B139" s="215" t="s">
        <v>47</v>
      </c>
      <c r="C139" s="216"/>
      <c r="D139" s="216"/>
      <c r="E139" s="216"/>
      <c r="F139" s="216"/>
      <c r="G139" s="217"/>
    </row>
    <row r="140" spans="2:7" ht="15" thickBot="1">
      <c r="B140" s="155" t="s">
        <v>14</v>
      </c>
      <c r="C140" s="140" t="s">
        <v>58</v>
      </c>
      <c r="D140" s="138" t="s">
        <v>61</v>
      </c>
      <c r="E140" s="164" t="s">
        <v>18</v>
      </c>
      <c r="F140" s="149" t="s">
        <v>21</v>
      </c>
      <c r="G140" s="156" t="s">
        <v>70</v>
      </c>
    </row>
    <row r="141" spans="2:7" ht="7.05" customHeight="1">
      <c r="B141" s="222">
        <v>1</v>
      </c>
      <c r="C141" s="97"/>
      <c r="D141" s="93"/>
      <c r="E141" s="248"/>
      <c r="F141" s="225"/>
      <c r="G141" s="94"/>
    </row>
    <row r="142" spans="2:7" ht="7.05" customHeight="1">
      <c r="B142" s="223"/>
      <c r="C142" s="100"/>
      <c r="D142" s="92"/>
      <c r="E142" s="255"/>
      <c r="F142" s="226"/>
      <c r="G142" s="104"/>
    </row>
    <row r="143" spans="2:7" ht="7.05" customHeight="1">
      <c r="B143" s="223"/>
      <c r="C143" s="100"/>
      <c r="D143" s="92"/>
      <c r="E143" s="255"/>
      <c r="F143" s="226"/>
      <c r="G143" s="104"/>
    </row>
    <row r="144" spans="2:7" ht="7.05" customHeight="1">
      <c r="B144" s="223"/>
      <c r="C144" s="100"/>
      <c r="D144" s="92"/>
      <c r="E144" s="255"/>
      <c r="F144" s="226"/>
      <c r="G144" s="104"/>
    </row>
    <row r="145" spans="2:7" ht="7.05" customHeight="1">
      <c r="B145" s="223"/>
      <c r="C145" s="100"/>
      <c r="D145" s="92"/>
      <c r="E145" s="255"/>
      <c r="F145" s="226"/>
      <c r="G145" s="104"/>
    </row>
    <row r="146" spans="2:7" ht="7.05" customHeight="1">
      <c r="B146" s="223"/>
      <c r="C146" s="100"/>
      <c r="D146" s="92"/>
      <c r="E146" s="255"/>
      <c r="F146" s="226"/>
      <c r="G146" s="104"/>
    </row>
    <row r="147" spans="2:7" ht="7.05" customHeight="1">
      <c r="B147" s="223"/>
      <c r="C147" s="99"/>
      <c r="D147" s="92"/>
      <c r="E147" s="255"/>
      <c r="F147" s="226"/>
      <c r="G147" s="104"/>
    </row>
    <row r="148" spans="2:7" ht="7.05" customHeight="1">
      <c r="B148" s="223"/>
      <c r="C148" s="99"/>
      <c r="D148" s="92"/>
      <c r="E148" s="255"/>
      <c r="F148" s="226"/>
      <c r="G148" s="104"/>
    </row>
    <row r="149" spans="2:7" ht="7.05" customHeight="1">
      <c r="B149" s="223"/>
      <c r="C149" s="99"/>
      <c r="D149" s="92"/>
      <c r="E149" s="255"/>
      <c r="F149" s="226"/>
      <c r="G149" s="104"/>
    </row>
    <row r="150" spans="2:7" ht="7.05" customHeight="1" thickBot="1">
      <c r="B150" s="224"/>
      <c r="C150" s="98"/>
      <c r="D150" s="95"/>
      <c r="E150" s="250"/>
      <c r="F150" s="227"/>
      <c r="G150" s="105"/>
    </row>
    <row r="151" spans="2:7" ht="7.05" customHeight="1">
      <c r="B151" s="223">
        <v>2</v>
      </c>
      <c r="C151" s="97"/>
      <c r="D151" s="93"/>
      <c r="E151" s="248"/>
      <c r="F151" s="225"/>
      <c r="G151" s="94"/>
    </row>
    <row r="152" spans="2:7" ht="7.05" customHeight="1">
      <c r="B152" s="223"/>
      <c r="C152" s="100"/>
      <c r="D152" s="92"/>
      <c r="E152" s="255"/>
      <c r="F152" s="226"/>
      <c r="G152" s="104"/>
    </row>
    <row r="153" spans="2:7" ht="7.05" customHeight="1">
      <c r="B153" s="223"/>
      <c r="C153" s="100"/>
      <c r="D153" s="92"/>
      <c r="E153" s="255"/>
      <c r="F153" s="226"/>
      <c r="G153" s="104"/>
    </row>
    <row r="154" spans="2:7" ht="7.05" customHeight="1">
      <c r="B154" s="223"/>
      <c r="C154" s="100"/>
      <c r="D154" s="92"/>
      <c r="E154" s="255"/>
      <c r="F154" s="226"/>
      <c r="G154" s="104"/>
    </row>
    <row r="155" spans="2:7" ht="7.05" customHeight="1">
      <c r="B155" s="223"/>
      <c r="C155" s="100"/>
      <c r="D155" s="92"/>
      <c r="E155" s="255"/>
      <c r="F155" s="226"/>
      <c r="G155" s="104"/>
    </row>
    <row r="156" spans="2:7" ht="7.05" customHeight="1">
      <c r="B156" s="223"/>
      <c r="C156" s="100"/>
      <c r="D156" s="92"/>
      <c r="E156" s="255"/>
      <c r="F156" s="226"/>
      <c r="G156" s="104"/>
    </row>
    <row r="157" spans="2:7" ht="7.05" customHeight="1">
      <c r="B157" s="223"/>
      <c r="C157" s="99"/>
      <c r="D157" s="92"/>
      <c r="E157" s="255"/>
      <c r="F157" s="226"/>
      <c r="G157" s="104"/>
    </row>
    <row r="158" spans="2:7" ht="7.05" customHeight="1">
      <c r="B158" s="223"/>
      <c r="C158" s="99"/>
      <c r="D158" s="92"/>
      <c r="E158" s="255"/>
      <c r="F158" s="226"/>
      <c r="G158" s="104"/>
    </row>
    <row r="159" spans="2:7" ht="7.05" customHeight="1">
      <c r="B159" s="223"/>
      <c r="C159" s="99"/>
      <c r="D159" s="92"/>
      <c r="E159" s="255"/>
      <c r="F159" s="226"/>
      <c r="G159" s="104"/>
    </row>
    <row r="160" spans="2:7" ht="7.05" customHeight="1" thickBot="1">
      <c r="B160" s="224"/>
      <c r="C160" s="98"/>
      <c r="D160" s="95"/>
      <c r="E160" s="250"/>
      <c r="F160" s="227"/>
      <c r="G160" s="105"/>
    </row>
    <row r="161" spans="2:7" ht="7.05" customHeight="1">
      <c r="B161" s="222">
        <v>3</v>
      </c>
      <c r="C161" s="97"/>
      <c r="D161" s="93"/>
      <c r="E161" s="248"/>
      <c r="F161" s="225"/>
      <c r="G161" s="94"/>
    </row>
    <row r="162" spans="2:7" ht="7.05" customHeight="1">
      <c r="B162" s="223"/>
      <c r="C162" s="100"/>
      <c r="D162" s="92"/>
      <c r="E162" s="255"/>
      <c r="F162" s="226"/>
      <c r="G162" s="104"/>
    </row>
    <row r="163" spans="2:7" ht="7.05" customHeight="1">
      <c r="B163" s="223"/>
      <c r="C163" s="100"/>
      <c r="D163" s="92"/>
      <c r="E163" s="255"/>
      <c r="F163" s="226"/>
      <c r="G163" s="104"/>
    </row>
    <row r="164" spans="2:7" ht="7.05" customHeight="1">
      <c r="B164" s="223"/>
      <c r="C164" s="100"/>
      <c r="D164" s="92"/>
      <c r="E164" s="255"/>
      <c r="F164" s="226"/>
      <c r="G164" s="104"/>
    </row>
    <row r="165" spans="2:7" ht="7.05" customHeight="1">
      <c r="B165" s="223"/>
      <c r="C165" s="100"/>
      <c r="D165" s="92"/>
      <c r="E165" s="255"/>
      <c r="F165" s="226"/>
      <c r="G165" s="104"/>
    </row>
    <row r="166" spans="2:7" ht="7.05" customHeight="1">
      <c r="B166" s="223"/>
      <c r="C166" s="100"/>
      <c r="D166" s="92"/>
      <c r="E166" s="255"/>
      <c r="F166" s="226"/>
      <c r="G166" s="104"/>
    </row>
    <row r="167" spans="2:7" ht="7.05" customHeight="1">
      <c r="B167" s="223"/>
      <c r="C167" s="99"/>
      <c r="D167" s="92"/>
      <c r="E167" s="255"/>
      <c r="F167" s="226"/>
      <c r="G167" s="104"/>
    </row>
    <row r="168" spans="2:7" ht="7.05" customHeight="1">
      <c r="B168" s="223"/>
      <c r="C168" s="99"/>
      <c r="D168" s="92"/>
      <c r="E168" s="255"/>
      <c r="F168" s="226"/>
      <c r="G168" s="104"/>
    </row>
    <row r="169" spans="2:7" ht="7.05" customHeight="1">
      <c r="B169" s="223"/>
      <c r="C169" s="99"/>
      <c r="D169" s="92"/>
      <c r="E169" s="255"/>
      <c r="F169" s="226"/>
      <c r="G169" s="104"/>
    </row>
    <row r="170" spans="2:7" ht="7.05" customHeight="1" thickBot="1">
      <c r="B170" s="224"/>
      <c r="C170" s="98"/>
      <c r="D170" s="95"/>
      <c r="E170" s="250"/>
      <c r="F170" s="227"/>
      <c r="G170" s="105"/>
    </row>
    <row r="171" spans="2:7" ht="7.05" customHeight="1">
      <c r="B171" s="222">
        <v>4</v>
      </c>
      <c r="C171" s="97"/>
      <c r="D171" s="93"/>
      <c r="E171" s="248"/>
      <c r="F171" s="225"/>
      <c r="G171" s="94"/>
    </row>
    <row r="172" spans="2:7" ht="7.05" customHeight="1">
      <c r="B172" s="223"/>
      <c r="C172" s="100"/>
      <c r="D172" s="92"/>
      <c r="E172" s="255"/>
      <c r="F172" s="226"/>
      <c r="G172" s="104"/>
    </row>
    <row r="173" spans="2:7" ht="7.05" customHeight="1">
      <c r="B173" s="223"/>
      <c r="C173" s="100"/>
      <c r="D173" s="92"/>
      <c r="E173" s="255"/>
      <c r="F173" s="226"/>
      <c r="G173" s="104"/>
    </row>
    <row r="174" spans="2:7" ht="7.05" customHeight="1">
      <c r="B174" s="223"/>
      <c r="C174" s="100"/>
      <c r="D174" s="92"/>
      <c r="E174" s="255"/>
      <c r="F174" s="226"/>
      <c r="G174" s="104"/>
    </row>
    <row r="175" spans="2:7" ht="7.05" customHeight="1">
      <c r="B175" s="223"/>
      <c r="C175" s="100"/>
      <c r="D175" s="92"/>
      <c r="E175" s="255"/>
      <c r="F175" s="226"/>
      <c r="G175" s="104"/>
    </row>
    <row r="176" spans="2:7" ht="7.05" customHeight="1">
      <c r="B176" s="223"/>
      <c r="C176" s="100"/>
      <c r="D176" s="92"/>
      <c r="E176" s="255"/>
      <c r="F176" s="226"/>
      <c r="G176" s="104"/>
    </row>
    <row r="177" spans="2:7" ht="7.05" customHeight="1">
      <c r="B177" s="223"/>
      <c r="C177" s="99"/>
      <c r="D177" s="92"/>
      <c r="E177" s="255"/>
      <c r="F177" s="226"/>
      <c r="G177" s="104"/>
    </row>
    <row r="178" spans="2:7" ht="7.05" customHeight="1">
      <c r="B178" s="223"/>
      <c r="C178" s="99"/>
      <c r="D178" s="92"/>
      <c r="E178" s="255"/>
      <c r="F178" s="226"/>
      <c r="G178" s="104"/>
    </row>
    <row r="179" spans="2:7" ht="7.05" customHeight="1">
      <c r="B179" s="223"/>
      <c r="C179" s="99"/>
      <c r="D179" s="92"/>
      <c r="E179" s="255"/>
      <c r="F179" s="226"/>
      <c r="G179" s="104"/>
    </row>
    <row r="180" spans="2:7" ht="7.05" customHeight="1" thickBot="1">
      <c r="B180" s="224"/>
      <c r="C180" s="98"/>
      <c r="D180" s="95"/>
      <c r="E180" s="250"/>
      <c r="F180" s="227"/>
      <c r="G180" s="105"/>
    </row>
    <row r="181" spans="2:7" ht="7.05" customHeight="1">
      <c r="B181" s="222">
        <v>5</v>
      </c>
      <c r="C181" s="136"/>
      <c r="D181" s="130"/>
      <c r="E181" s="248"/>
      <c r="F181" s="225"/>
      <c r="G181" s="131"/>
    </row>
    <row r="182" spans="2:7" ht="7.05" customHeight="1">
      <c r="B182" s="223"/>
      <c r="C182" s="100"/>
      <c r="D182" s="128"/>
      <c r="E182" s="255"/>
      <c r="F182" s="226"/>
      <c r="G182" s="104"/>
    </row>
    <row r="183" spans="2:7" ht="7.05" customHeight="1">
      <c r="B183" s="223"/>
      <c r="C183" s="100"/>
      <c r="D183" s="128"/>
      <c r="E183" s="255"/>
      <c r="F183" s="226"/>
      <c r="G183" s="104"/>
    </row>
    <row r="184" spans="2:7" ht="7.05" customHeight="1">
      <c r="B184" s="223"/>
      <c r="C184" s="100"/>
      <c r="D184" s="128"/>
      <c r="E184" s="255"/>
      <c r="F184" s="226"/>
      <c r="G184" s="104"/>
    </row>
    <row r="185" spans="2:7" ht="7.05" customHeight="1">
      <c r="B185" s="223"/>
      <c r="C185" s="100"/>
      <c r="D185" s="128"/>
      <c r="E185" s="255"/>
      <c r="F185" s="226"/>
      <c r="G185" s="104"/>
    </row>
    <row r="186" spans="2:7" ht="7.05" customHeight="1">
      <c r="B186" s="223"/>
      <c r="C186" s="100"/>
      <c r="D186" s="128"/>
      <c r="E186" s="255"/>
      <c r="F186" s="226"/>
      <c r="G186" s="104"/>
    </row>
    <row r="187" spans="2:7" ht="7.05" customHeight="1">
      <c r="B187" s="223"/>
      <c r="C187" s="134"/>
      <c r="D187" s="128"/>
      <c r="E187" s="255"/>
      <c r="F187" s="226"/>
      <c r="G187" s="104"/>
    </row>
    <row r="188" spans="2:7" ht="7.05" customHeight="1">
      <c r="B188" s="223"/>
      <c r="C188" s="134"/>
      <c r="D188" s="128"/>
      <c r="E188" s="255"/>
      <c r="F188" s="226"/>
      <c r="G188" s="104"/>
    </row>
    <row r="189" spans="2:7" ht="7.05" customHeight="1">
      <c r="B189" s="223"/>
      <c r="C189" s="134"/>
      <c r="D189" s="128"/>
      <c r="E189" s="255"/>
      <c r="F189" s="226"/>
      <c r="G189" s="104"/>
    </row>
    <row r="190" spans="2:7" ht="7.05" customHeight="1" thickBot="1">
      <c r="B190" s="224"/>
      <c r="C190" s="135"/>
      <c r="D190" s="132"/>
      <c r="E190" s="250"/>
      <c r="F190" s="227"/>
      <c r="G190" s="105"/>
    </row>
    <row r="191" spans="2:7" ht="7.05" customHeight="1">
      <c r="B191" s="222">
        <v>6</v>
      </c>
      <c r="C191" s="97"/>
      <c r="D191" s="93"/>
      <c r="E191" s="248"/>
      <c r="F191" s="225"/>
      <c r="G191" s="94"/>
    </row>
    <row r="192" spans="2:7" ht="7.05" customHeight="1">
      <c r="B192" s="223"/>
      <c r="C192" s="100"/>
      <c r="D192" s="92"/>
      <c r="E192" s="255"/>
      <c r="F192" s="226"/>
      <c r="G192" s="104"/>
    </row>
    <row r="193" spans="2:7" ht="7.05" customHeight="1">
      <c r="B193" s="223"/>
      <c r="C193" s="100"/>
      <c r="D193" s="92"/>
      <c r="E193" s="255"/>
      <c r="F193" s="226"/>
      <c r="G193" s="104"/>
    </row>
    <row r="194" spans="2:7" ht="7.05" customHeight="1">
      <c r="B194" s="223"/>
      <c r="C194" s="100"/>
      <c r="D194" s="92"/>
      <c r="E194" s="255"/>
      <c r="F194" s="226"/>
      <c r="G194" s="104"/>
    </row>
    <row r="195" spans="2:7" ht="7.05" customHeight="1">
      <c r="B195" s="223"/>
      <c r="C195" s="100"/>
      <c r="D195" s="92"/>
      <c r="E195" s="255"/>
      <c r="F195" s="226"/>
      <c r="G195" s="104"/>
    </row>
    <row r="196" spans="2:7" ht="7.05" customHeight="1">
      <c r="B196" s="223"/>
      <c r="C196" s="100"/>
      <c r="D196" s="92"/>
      <c r="E196" s="255"/>
      <c r="F196" s="226"/>
      <c r="G196" s="104"/>
    </row>
    <row r="197" spans="2:7" ht="7.05" customHeight="1">
      <c r="B197" s="223"/>
      <c r="C197" s="99"/>
      <c r="D197" s="92"/>
      <c r="E197" s="255"/>
      <c r="F197" s="226"/>
      <c r="G197" s="104"/>
    </row>
    <row r="198" spans="2:7" ht="7.05" customHeight="1">
      <c r="B198" s="223"/>
      <c r="C198" s="99"/>
      <c r="D198" s="92"/>
      <c r="E198" s="255"/>
      <c r="F198" s="226"/>
      <c r="G198" s="104"/>
    </row>
    <row r="199" spans="2:7" ht="7.05" customHeight="1">
      <c r="B199" s="223"/>
      <c r="C199" s="99"/>
      <c r="D199" s="92"/>
      <c r="E199" s="255"/>
      <c r="F199" s="226"/>
      <c r="G199" s="104"/>
    </row>
    <row r="200" spans="2:7" ht="7.05" customHeight="1" thickBot="1">
      <c r="B200" s="224"/>
      <c r="C200" s="98"/>
      <c r="D200" s="95"/>
      <c r="E200" s="250"/>
      <c r="F200" s="227"/>
      <c r="G200" s="105"/>
    </row>
    <row r="201" spans="2:7" ht="39.6" customHeight="1" thickBot="1"/>
    <row r="202" spans="2:7" ht="13.8" customHeight="1" thickBot="1">
      <c r="B202" s="212" t="s">
        <v>50</v>
      </c>
      <c r="C202" s="213"/>
      <c r="D202" s="213"/>
      <c r="E202" s="213"/>
      <c r="F202" s="213"/>
      <c r="G202" s="214"/>
    </row>
    <row r="203" spans="2:7" ht="13.8" customHeight="1" thickBot="1">
      <c r="B203" s="215" t="s">
        <v>27</v>
      </c>
      <c r="C203" s="216"/>
      <c r="D203" s="216"/>
      <c r="E203" s="216"/>
      <c r="F203" s="216"/>
      <c r="G203" s="217"/>
    </row>
    <row r="204" spans="2:7" ht="15" thickBot="1">
      <c r="B204" s="155" t="s">
        <v>14</v>
      </c>
      <c r="C204" s="140" t="s">
        <v>58</v>
      </c>
      <c r="D204" s="138" t="s">
        <v>61</v>
      </c>
      <c r="E204" s="164" t="s">
        <v>18</v>
      </c>
      <c r="F204" s="149" t="s">
        <v>21</v>
      </c>
      <c r="G204" s="156" t="s">
        <v>70</v>
      </c>
    </row>
    <row r="205" spans="2:7" ht="7.35" customHeight="1">
      <c r="B205" s="228">
        <v>1</v>
      </c>
      <c r="C205" s="101"/>
      <c r="D205" s="93"/>
      <c r="E205" s="248"/>
      <c r="F205" s="225"/>
      <c r="G205" s="86"/>
    </row>
    <row r="206" spans="2:7" ht="7.35" customHeight="1">
      <c r="B206" s="229"/>
      <c r="C206" s="102"/>
      <c r="D206" s="92"/>
      <c r="E206" s="255"/>
      <c r="F206" s="226"/>
      <c r="G206" s="104"/>
    </row>
    <row r="207" spans="2:7" ht="7.35" customHeight="1">
      <c r="B207" s="229"/>
      <c r="C207" s="102"/>
      <c r="D207" s="92"/>
      <c r="E207" s="255"/>
      <c r="F207" s="226"/>
      <c r="G207" s="104"/>
    </row>
    <row r="208" spans="2:7" ht="7.35" customHeight="1">
      <c r="B208" s="229"/>
      <c r="C208" s="102"/>
      <c r="D208" s="92"/>
      <c r="E208" s="255"/>
      <c r="F208" s="226"/>
      <c r="G208" s="104"/>
    </row>
    <row r="209" spans="2:7" ht="7.35" customHeight="1">
      <c r="B209" s="229"/>
      <c r="C209" s="102"/>
      <c r="D209" s="92"/>
      <c r="E209" s="255"/>
      <c r="F209" s="226"/>
      <c r="G209" s="104"/>
    </row>
    <row r="210" spans="2:7" ht="7.35" customHeight="1">
      <c r="B210" s="229"/>
      <c r="C210" s="102"/>
      <c r="D210" s="92"/>
      <c r="E210" s="255"/>
      <c r="F210" s="226"/>
      <c r="G210" s="104"/>
    </row>
    <row r="211" spans="2:7" ht="7.35" customHeight="1">
      <c r="B211" s="229"/>
      <c r="C211" s="102"/>
      <c r="D211" s="92"/>
      <c r="E211" s="255"/>
      <c r="F211" s="226"/>
      <c r="G211" s="104"/>
    </row>
    <row r="212" spans="2:7" ht="7.35" customHeight="1">
      <c r="B212" s="229"/>
      <c r="C212" s="102"/>
      <c r="D212" s="92"/>
      <c r="E212" s="255"/>
      <c r="F212" s="226"/>
      <c r="G212" s="104"/>
    </row>
    <row r="213" spans="2:7" ht="7.35" customHeight="1">
      <c r="B213" s="229"/>
      <c r="C213" s="102"/>
      <c r="D213" s="92"/>
      <c r="E213" s="255"/>
      <c r="F213" s="226"/>
      <c r="G213" s="104"/>
    </row>
    <row r="214" spans="2:7" ht="7.35" customHeight="1" thickBot="1">
      <c r="B214" s="230"/>
      <c r="C214" s="103"/>
      <c r="D214" s="95"/>
      <c r="E214" s="250"/>
      <c r="F214" s="227"/>
      <c r="G214" s="88"/>
    </row>
    <row r="215" spans="2:7" ht="7.35" customHeight="1">
      <c r="B215" s="228">
        <v>2</v>
      </c>
      <c r="C215" s="101"/>
      <c r="D215" s="93"/>
      <c r="E215" s="248"/>
      <c r="F215" s="225"/>
      <c r="G215" s="94"/>
    </row>
    <row r="216" spans="2:7" ht="7.35" customHeight="1">
      <c r="B216" s="229"/>
      <c r="C216" s="102"/>
      <c r="D216" s="92"/>
      <c r="E216" s="255"/>
      <c r="F216" s="226"/>
      <c r="G216" s="104"/>
    </row>
    <row r="217" spans="2:7" ht="7.35" customHeight="1">
      <c r="B217" s="229"/>
      <c r="C217" s="102"/>
      <c r="D217" s="92"/>
      <c r="E217" s="255"/>
      <c r="F217" s="226"/>
      <c r="G217" s="104"/>
    </row>
    <row r="218" spans="2:7" ht="7.35" customHeight="1">
      <c r="B218" s="229"/>
      <c r="C218" s="102"/>
      <c r="D218" s="92"/>
      <c r="E218" s="255"/>
      <c r="F218" s="226"/>
      <c r="G218" s="104"/>
    </row>
    <row r="219" spans="2:7" ht="7.35" customHeight="1">
      <c r="B219" s="229"/>
      <c r="C219" s="102"/>
      <c r="D219" s="92"/>
      <c r="E219" s="255"/>
      <c r="F219" s="226"/>
      <c r="G219" s="104"/>
    </row>
    <row r="220" spans="2:7" ht="7.35" customHeight="1">
      <c r="B220" s="229"/>
      <c r="C220" s="102"/>
      <c r="D220" s="92"/>
      <c r="E220" s="255"/>
      <c r="F220" s="226"/>
      <c r="G220" s="104"/>
    </row>
    <row r="221" spans="2:7" ht="7.35" customHeight="1">
      <c r="B221" s="229"/>
      <c r="C221" s="102"/>
      <c r="D221" s="92"/>
      <c r="E221" s="255"/>
      <c r="F221" s="226"/>
      <c r="G221" s="104"/>
    </row>
    <row r="222" spans="2:7" ht="7.35" customHeight="1">
      <c r="B222" s="229"/>
      <c r="C222" s="102"/>
      <c r="D222" s="92"/>
      <c r="E222" s="255"/>
      <c r="F222" s="226"/>
      <c r="G222" s="104"/>
    </row>
    <row r="223" spans="2:7" ht="7.35" customHeight="1">
      <c r="B223" s="229"/>
      <c r="C223" s="102"/>
      <c r="D223" s="92"/>
      <c r="E223" s="255"/>
      <c r="F223" s="226"/>
      <c r="G223" s="104"/>
    </row>
    <row r="224" spans="2:7" ht="7.35" customHeight="1" thickBot="1">
      <c r="B224" s="230"/>
      <c r="C224" s="103"/>
      <c r="D224" s="95"/>
      <c r="E224" s="250"/>
      <c r="F224" s="227"/>
      <c r="G224" s="96"/>
    </row>
    <row r="225" spans="2:7" ht="7.35" customHeight="1">
      <c r="B225" s="228">
        <v>3</v>
      </c>
      <c r="C225" s="101"/>
      <c r="D225" s="93"/>
      <c r="E225" s="248"/>
      <c r="F225" s="225"/>
      <c r="G225" s="94"/>
    </row>
    <row r="226" spans="2:7" ht="7.35" customHeight="1">
      <c r="B226" s="229"/>
      <c r="C226" s="102"/>
      <c r="D226" s="92"/>
      <c r="E226" s="255"/>
      <c r="F226" s="226"/>
      <c r="G226" s="104"/>
    </row>
    <row r="227" spans="2:7" ht="7.35" customHeight="1">
      <c r="B227" s="229"/>
      <c r="C227" s="102"/>
      <c r="D227" s="92"/>
      <c r="E227" s="255"/>
      <c r="F227" s="226"/>
      <c r="G227" s="104"/>
    </row>
    <row r="228" spans="2:7" ht="7.35" customHeight="1">
      <c r="B228" s="229"/>
      <c r="C228" s="102"/>
      <c r="D228" s="92"/>
      <c r="E228" s="255"/>
      <c r="F228" s="226"/>
      <c r="G228" s="104"/>
    </row>
    <row r="229" spans="2:7" ht="7.35" customHeight="1">
      <c r="B229" s="229"/>
      <c r="C229" s="102"/>
      <c r="D229" s="92"/>
      <c r="E229" s="255"/>
      <c r="F229" s="226"/>
      <c r="G229" s="104"/>
    </row>
    <row r="230" spans="2:7" ht="7.35" customHeight="1">
      <c r="B230" s="229"/>
      <c r="C230" s="102"/>
      <c r="D230" s="92"/>
      <c r="E230" s="255"/>
      <c r="F230" s="226"/>
      <c r="G230" s="104"/>
    </row>
    <row r="231" spans="2:7" ht="7.35" customHeight="1">
      <c r="B231" s="229"/>
      <c r="C231" s="102"/>
      <c r="D231" s="92"/>
      <c r="E231" s="255"/>
      <c r="F231" s="226"/>
      <c r="G231" s="104"/>
    </row>
    <row r="232" spans="2:7" ht="7.35" customHeight="1">
      <c r="B232" s="229"/>
      <c r="C232" s="102"/>
      <c r="D232" s="92"/>
      <c r="E232" s="255"/>
      <c r="F232" s="226"/>
      <c r="G232" s="104"/>
    </row>
    <row r="233" spans="2:7" ht="7.35" customHeight="1">
      <c r="B233" s="229"/>
      <c r="C233" s="102"/>
      <c r="D233" s="92"/>
      <c r="E233" s="255"/>
      <c r="F233" s="226"/>
      <c r="G233" s="104"/>
    </row>
    <row r="234" spans="2:7" ht="7.35" customHeight="1" thickBot="1">
      <c r="B234" s="230"/>
      <c r="C234" s="103"/>
      <c r="D234" s="95"/>
      <c r="E234" s="250"/>
      <c r="F234" s="227"/>
      <c r="G234" s="96"/>
    </row>
    <row r="235" spans="2:7" ht="7.35" customHeight="1">
      <c r="B235" s="228">
        <v>4</v>
      </c>
      <c r="C235" s="101"/>
      <c r="D235" s="93"/>
      <c r="E235" s="248"/>
      <c r="F235" s="225"/>
      <c r="G235" s="94"/>
    </row>
    <row r="236" spans="2:7" ht="7.35" customHeight="1">
      <c r="B236" s="229"/>
      <c r="C236" s="102"/>
      <c r="D236" s="92"/>
      <c r="E236" s="255"/>
      <c r="F236" s="226"/>
      <c r="G236" s="104"/>
    </row>
    <row r="237" spans="2:7" ht="7.35" customHeight="1">
      <c r="B237" s="229"/>
      <c r="C237" s="102"/>
      <c r="D237" s="92"/>
      <c r="E237" s="255"/>
      <c r="F237" s="226"/>
      <c r="G237" s="104"/>
    </row>
    <row r="238" spans="2:7" ht="7.35" customHeight="1">
      <c r="B238" s="229"/>
      <c r="C238" s="102"/>
      <c r="D238" s="92"/>
      <c r="E238" s="255"/>
      <c r="F238" s="226"/>
      <c r="G238" s="104"/>
    </row>
    <row r="239" spans="2:7" ht="7.35" customHeight="1">
      <c r="B239" s="229"/>
      <c r="C239" s="102"/>
      <c r="D239" s="92"/>
      <c r="E239" s="255"/>
      <c r="F239" s="226"/>
      <c r="G239" s="104"/>
    </row>
    <row r="240" spans="2:7" ht="7.35" customHeight="1">
      <c r="B240" s="229"/>
      <c r="C240" s="102"/>
      <c r="D240" s="92"/>
      <c r="E240" s="255"/>
      <c r="F240" s="226"/>
      <c r="G240" s="104"/>
    </row>
    <row r="241" spans="2:7" ht="7.35" customHeight="1">
      <c r="B241" s="229"/>
      <c r="C241" s="102"/>
      <c r="D241" s="92"/>
      <c r="E241" s="255"/>
      <c r="F241" s="226"/>
      <c r="G241" s="104"/>
    </row>
    <row r="242" spans="2:7" ht="7.35" customHeight="1">
      <c r="B242" s="229"/>
      <c r="C242" s="102"/>
      <c r="D242" s="92"/>
      <c r="E242" s="255"/>
      <c r="F242" s="226"/>
      <c r="G242" s="104"/>
    </row>
    <row r="243" spans="2:7" ht="7.35" customHeight="1">
      <c r="B243" s="229"/>
      <c r="C243" s="102"/>
      <c r="D243" s="92"/>
      <c r="E243" s="255"/>
      <c r="F243" s="226"/>
      <c r="G243" s="104"/>
    </row>
    <row r="244" spans="2:7" ht="7.35" customHeight="1" thickBot="1">
      <c r="B244" s="230"/>
      <c r="C244" s="103"/>
      <c r="D244" s="95"/>
      <c r="E244" s="250"/>
      <c r="F244" s="227"/>
      <c r="G244" s="96"/>
    </row>
    <row r="245" spans="2:7" ht="7.35" customHeight="1">
      <c r="B245" s="228">
        <v>5</v>
      </c>
      <c r="C245" s="101"/>
      <c r="D245" s="130"/>
      <c r="E245" s="248"/>
      <c r="F245" s="225"/>
      <c r="G245" s="131"/>
    </row>
    <row r="246" spans="2:7" ht="7.35" customHeight="1">
      <c r="B246" s="229"/>
      <c r="C246" s="102"/>
      <c r="D246" s="128"/>
      <c r="E246" s="255"/>
      <c r="F246" s="226"/>
      <c r="G246" s="104"/>
    </row>
    <row r="247" spans="2:7" ht="7.35" customHeight="1">
      <c r="B247" s="229"/>
      <c r="C247" s="102"/>
      <c r="D247" s="128"/>
      <c r="E247" s="255"/>
      <c r="F247" s="226"/>
      <c r="G247" s="104"/>
    </row>
    <row r="248" spans="2:7" ht="7.35" customHeight="1">
      <c r="B248" s="229"/>
      <c r="C248" s="102"/>
      <c r="D248" s="128"/>
      <c r="E248" s="255"/>
      <c r="F248" s="226"/>
      <c r="G248" s="104"/>
    </row>
    <row r="249" spans="2:7" ht="7.35" customHeight="1">
      <c r="B249" s="229"/>
      <c r="C249" s="102"/>
      <c r="D249" s="128"/>
      <c r="E249" s="255"/>
      <c r="F249" s="226"/>
      <c r="G249" s="104"/>
    </row>
    <row r="250" spans="2:7" ht="7.35" customHeight="1">
      <c r="B250" s="229"/>
      <c r="C250" s="102"/>
      <c r="D250" s="128"/>
      <c r="E250" s="255"/>
      <c r="F250" s="226"/>
      <c r="G250" s="104"/>
    </row>
    <row r="251" spans="2:7" ht="7.35" customHeight="1">
      <c r="B251" s="229"/>
      <c r="C251" s="102"/>
      <c r="D251" s="128"/>
      <c r="E251" s="255"/>
      <c r="F251" s="226"/>
      <c r="G251" s="104"/>
    </row>
    <row r="252" spans="2:7" ht="7.35" customHeight="1">
      <c r="B252" s="229"/>
      <c r="C252" s="102"/>
      <c r="D252" s="128"/>
      <c r="E252" s="255"/>
      <c r="F252" s="226"/>
      <c r="G252" s="104"/>
    </row>
    <row r="253" spans="2:7" ht="7.35" customHeight="1">
      <c r="B253" s="229"/>
      <c r="C253" s="102"/>
      <c r="D253" s="128"/>
      <c r="E253" s="255"/>
      <c r="F253" s="226"/>
      <c r="G253" s="104"/>
    </row>
    <row r="254" spans="2:7" ht="7.35" customHeight="1" thickBot="1">
      <c r="B254" s="230"/>
      <c r="C254" s="103"/>
      <c r="D254" s="132"/>
      <c r="E254" s="250"/>
      <c r="F254" s="227"/>
      <c r="G254" s="133"/>
    </row>
    <row r="255" spans="2:7" ht="7.35" customHeight="1">
      <c r="B255" s="228">
        <v>6</v>
      </c>
      <c r="C255" s="101"/>
      <c r="D255" s="93"/>
      <c r="E255" s="248"/>
      <c r="F255" s="225"/>
      <c r="G255" s="94"/>
    </row>
    <row r="256" spans="2:7" ht="7.35" customHeight="1">
      <c r="B256" s="229"/>
      <c r="C256" s="102"/>
      <c r="D256" s="92"/>
      <c r="E256" s="255"/>
      <c r="F256" s="226"/>
      <c r="G256" s="104"/>
    </row>
    <row r="257" spans="2:7" ht="7.35" customHeight="1">
      <c r="B257" s="229"/>
      <c r="C257" s="102"/>
      <c r="D257" s="92"/>
      <c r="E257" s="255"/>
      <c r="F257" s="226"/>
      <c r="G257" s="104"/>
    </row>
    <row r="258" spans="2:7" ht="7.35" customHeight="1">
      <c r="B258" s="229"/>
      <c r="C258" s="102"/>
      <c r="D258" s="92"/>
      <c r="E258" s="255"/>
      <c r="F258" s="226"/>
      <c r="G258" s="104"/>
    </row>
    <row r="259" spans="2:7" ht="7.35" customHeight="1">
      <c r="B259" s="229"/>
      <c r="C259" s="102"/>
      <c r="D259" s="92"/>
      <c r="E259" s="255"/>
      <c r="F259" s="226"/>
      <c r="G259" s="104"/>
    </row>
    <row r="260" spans="2:7" ht="7.35" customHeight="1">
      <c r="B260" s="229"/>
      <c r="C260" s="102"/>
      <c r="D260" s="92"/>
      <c r="E260" s="255"/>
      <c r="F260" s="226"/>
      <c r="G260" s="104"/>
    </row>
    <row r="261" spans="2:7" ht="7.35" customHeight="1">
      <c r="B261" s="229"/>
      <c r="C261" s="102"/>
      <c r="D261" s="92"/>
      <c r="E261" s="255"/>
      <c r="F261" s="226"/>
      <c r="G261" s="104"/>
    </row>
    <row r="262" spans="2:7" ht="7.35" customHeight="1">
      <c r="B262" s="229"/>
      <c r="C262" s="102"/>
      <c r="D262" s="92"/>
      <c r="E262" s="255"/>
      <c r="F262" s="226"/>
      <c r="G262" s="104"/>
    </row>
    <row r="263" spans="2:7" ht="7.35" customHeight="1">
      <c r="B263" s="229"/>
      <c r="C263" s="102"/>
      <c r="D263" s="92"/>
      <c r="E263" s="255"/>
      <c r="F263" s="226"/>
      <c r="G263" s="104"/>
    </row>
    <row r="264" spans="2:7" ht="7.35" customHeight="1" thickBot="1">
      <c r="B264" s="230"/>
      <c r="C264" s="103"/>
      <c r="D264" s="95"/>
      <c r="E264" s="250"/>
      <c r="F264" s="227"/>
      <c r="G264" s="96"/>
    </row>
    <row r="265" spans="2:7" ht="39.6" customHeight="1" thickBot="1"/>
    <row r="266" spans="2:7" ht="13.8" customHeight="1" thickBot="1">
      <c r="B266" s="212" t="s">
        <v>50</v>
      </c>
      <c r="C266" s="213"/>
      <c r="D266" s="213"/>
      <c r="E266" s="213"/>
      <c r="F266" s="213"/>
      <c r="G266" s="214"/>
    </row>
    <row r="267" spans="2:7" ht="13.8" customHeight="1" thickBot="1">
      <c r="B267" s="215" t="s">
        <v>23</v>
      </c>
      <c r="C267" s="216"/>
      <c r="D267" s="216"/>
      <c r="E267" s="216"/>
      <c r="F267" s="216"/>
      <c r="G267" s="217"/>
    </row>
    <row r="268" spans="2:7" ht="15" thickBot="1">
      <c r="B268" s="155" t="s">
        <v>14</v>
      </c>
      <c r="C268" s="140" t="s">
        <v>58</v>
      </c>
      <c r="D268" s="138" t="s">
        <v>61</v>
      </c>
      <c r="E268" s="164" t="s">
        <v>18</v>
      </c>
      <c r="F268" s="149" t="s">
        <v>21</v>
      </c>
      <c r="G268" s="156" t="s">
        <v>70</v>
      </c>
    </row>
    <row r="269" spans="2:7" ht="5.55" customHeight="1">
      <c r="B269" s="228">
        <v>1</v>
      </c>
      <c r="C269" s="101"/>
      <c r="D269" s="93"/>
      <c r="E269" s="248"/>
      <c r="F269" s="225"/>
      <c r="G269" s="94"/>
    </row>
    <row r="270" spans="2:7" ht="5.55" customHeight="1">
      <c r="B270" s="229"/>
      <c r="C270" s="102"/>
      <c r="D270" s="92"/>
      <c r="E270" s="255"/>
      <c r="F270" s="226"/>
      <c r="G270" s="104"/>
    </row>
    <row r="271" spans="2:7" ht="5.55" customHeight="1">
      <c r="B271" s="229"/>
      <c r="C271" s="102"/>
      <c r="D271" s="92"/>
      <c r="E271" s="255"/>
      <c r="F271" s="226"/>
      <c r="G271" s="104"/>
    </row>
    <row r="272" spans="2:7" ht="5.55" customHeight="1">
      <c r="B272" s="229"/>
      <c r="C272" s="102"/>
      <c r="D272" s="92"/>
      <c r="E272" s="255"/>
      <c r="F272" s="226"/>
      <c r="G272" s="104"/>
    </row>
    <row r="273" spans="2:7" ht="5.55" customHeight="1">
      <c r="B273" s="229"/>
      <c r="C273" s="102"/>
      <c r="D273" s="92"/>
      <c r="E273" s="255"/>
      <c r="F273" s="226"/>
      <c r="G273" s="104"/>
    </row>
    <row r="274" spans="2:7" ht="5.55" customHeight="1">
      <c r="B274" s="229"/>
      <c r="C274" s="102"/>
      <c r="D274" s="92"/>
      <c r="E274" s="255"/>
      <c r="F274" s="226"/>
      <c r="G274" s="104"/>
    </row>
    <row r="275" spans="2:7" ht="5.55" customHeight="1">
      <c r="B275" s="229"/>
      <c r="C275" s="102"/>
      <c r="D275" s="92"/>
      <c r="E275" s="255"/>
      <c r="F275" s="226"/>
      <c r="G275" s="104"/>
    </row>
    <row r="276" spans="2:7" ht="5.55" customHeight="1">
      <c r="B276" s="229"/>
      <c r="C276" s="102"/>
      <c r="D276" s="92"/>
      <c r="E276" s="255"/>
      <c r="F276" s="226"/>
      <c r="G276" s="104"/>
    </row>
    <row r="277" spans="2:7" ht="5.55" customHeight="1">
      <c r="B277" s="229"/>
      <c r="C277" s="102"/>
      <c r="D277" s="92"/>
      <c r="E277" s="255"/>
      <c r="F277" s="226"/>
      <c r="G277" s="104"/>
    </row>
    <row r="278" spans="2:7" ht="5.55" customHeight="1">
      <c r="B278" s="229"/>
      <c r="C278" s="102"/>
      <c r="D278" s="92"/>
      <c r="E278" s="255"/>
      <c r="F278" s="226"/>
      <c r="G278" s="104"/>
    </row>
    <row r="279" spans="2:7" ht="5.55" customHeight="1">
      <c r="B279" s="229"/>
      <c r="C279" s="102"/>
      <c r="D279" s="92"/>
      <c r="E279" s="255"/>
      <c r="F279" s="226"/>
      <c r="G279" s="104"/>
    </row>
    <row r="280" spans="2:7" ht="5.55" customHeight="1" thickBot="1">
      <c r="B280" s="230"/>
      <c r="C280" s="103"/>
      <c r="D280" s="95"/>
      <c r="E280" s="250"/>
      <c r="F280" s="227"/>
      <c r="G280" s="96"/>
    </row>
    <row r="281" spans="2:7" ht="5.55" customHeight="1">
      <c r="B281" s="228">
        <v>2</v>
      </c>
      <c r="C281" s="101"/>
      <c r="D281" s="93"/>
      <c r="E281" s="248"/>
      <c r="F281" s="225"/>
      <c r="G281" s="94"/>
    </row>
    <row r="282" spans="2:7" ht="5.55" customHeight="1">
      <c r="B282" s="229"/>
      <c r="C282" s="102"/>
      <c r="D282" s="92"/>
      <c r="E282" s="255"/>
      <c r="F282" s="226"/>
      <c r="G282" s="104"/>
    </row>
    <row r="283" spans="2:7" ht="5.55" customHeight="1">
      <c r="B283" s="229"/>
      <c r="C283" s="102"/>
      <c r="D283" s="92"/>
      <c r="E283" s="255"/>
      <c r="F283" s="226"/>
      <c r="G283" s="104"/>
    </row>
    <row r="284" spans="2:7" ht="5.55" customHeight="1">
      <c r="B284" s="229"/>
      <c r="C284" s="102"/>
      <c r="D284" s="92"/>
      <c r="E284" s="255"/>
      <c r="F284" s="226"/>
      <c r="G284" s="104"/>
    </row>
    <row r="285" spans="2:7" ht="5.55" customHeight="1">
      <c r="B285" s="229"/>
      <c r="C285" s="102"/>
      <c r="D285" s="92"/>
      <c r="E285" s="255"/>
      <c r="F285" s="226"/>
      <c r="G285" s="104"/>
    </row>
    <row r="286" spans="2:7" ht="5.55" customHeight="1">
      <c r="B286" s="229"/>
      <c r="C286" s="102"/>
      <c r="D286" s="92"/>
      <c r="E286" s="255"/>
      <c r="F286" s="226"/>
      <c r="G286" s="104"/>
    </row>
    <row r="287" spans="2:7" ht="5.55" customHeight="1">
      <c r="B287" s="229"/>
      <c r="C287" s="102"/>
      <c r="D287" s="92"/>
      <c r="E287" s="255"/>
      <c r="F287" s="226"/>
      <c r="G287" s="104"/>
    </row>
    <row r="288" spans="2:7" ht="5.55" customHeight="1">
      <c r="B288" s="229"/>
      <c r="C288" s="102"/>
      <c r="D288" s="92"/>
      <c r="E288" s="255"/>
      <c r="F288" s="226"/>
      <c r="G288" s="104"/>
    </row>
    <row r="289" spans="2:7" ht="5.55" customHeight="1">
      <c r="B289" s="229"/>
      <c r="C289" s="102"/>
      <c r="D289" s="92"/>
      <c r="E289" s="255"/>
      <c r="F289" s="226"/>
      <c r="G289" s="104"/>
    </row>
    <row r="290" spans="2:7" ht="5.55" customHeight="1">
      <c r="B290" s="229"/>
      <c r="C290" s="102"/>
      <c r="D290" s="92"/>
      <c r="E290" s="255"/>
      <c r="F290" s="226"/>
      <c r="G290" s="104"/>
    </row>
    <row r="291" spans="2:7" ht="5.55" customHeight="1">
      <c r="B291" s="229"/>
      <c r="C291" s="102"/>
      <c r="D291" s="92"/>
      <c r="E291" s="255"/>
      <c r="F291" s="226"/>
      <c r="G291" s="104"/>
    </row>
    <row r="292" spans="2:7" ht="5.55" customHeight="1" thickBot="1">
      <c r="B292" s="230"/>
      <c r="C292" s="103"/>
      <c r="D292" s="95"/>
      <c r="E292" s="250"/>
      <c r="F292" s="227"/>
      <c r="G292" s="96"/>
    </row>
    <row r="293" spans="2:7" ht="5.55" customHeight="1">
      <c r="B293" s="228">
        <v>3</v>
      </c>
      <c r="C293" s="101"/>
      <c r="D293" s="93"/>
      <c r="E293" s="248"/>
      <c r="F293" s="225"/>
      <c r="G293" s="94"/>
    </row>
    <row r="294" spans="2:7" ht="5.55" customHeight="1">
      <c r="B294" s="229"/>
      <c r="C294" s="102"/>
      <c r="D294" s="92"/>
      <c r="E294" s="255"/>
      <c r="F294" s="226"/>
      <c r="G294" s="104"/>
    </row>
    <row r="295" spans="2:7" ht="5.55" customHeight="1">
      <c r="B295" s="229"/>
      <c r="C295" s="102"/>
      <c r="D295" s="92"/>
      <c r="E295" s="255"/>
      <c r="F295" s="226"/>
      <c r="G295" s="104"/>
    </row>
    <row r="296" spans="2:7" ht="5.55" customHeight="1">
      <c r="B296" s="229"/>
      <c r="C296" s="102"/>
      <c r="D296" s="92"/>
      <c r="E296" s="255"/>
      <c r="F296" s="226"/>
      <c r="G296" s="104"/>
    </row>
    <row r="297" spans="2:7" ht="5.55" customHeight="1">
      <c r="B297" s="229"/>
      <c r="C297" s="102"/>
      <c r="D297" s="92"/>
      <c r="E297" s="255"/>
      <c r="F297" s="226"/>
      <c r="G297" s="104"/>
    </row>
    <row r="298" spans="2:7" ht="5.55" customHeight="1">
      <c r="B298" s="229"/>
      <c r="C298" s="102"/>
      <c r="D298" s="92"/>
      <c r="E298" s="255"/>
      <c r="F298" s="226"/>
      <c r="G298" s="104"/>
    </row>
    <row r="299" spans="2:7" ht="5.55" customHeight="1">
      <c r="B299" s="229"/>
      <c r="C299" s="102"/>
      <c r="D299" s="92"/>
      <c r="E299" s="255"/>
      <c r="F299" s="226"/>
      <c r="G299" s="104"/>
    </row>
    <row r="300" spans="2:7" ht="5.55" customHeight="1">
      <c r="B300" s="229"/>
      <c r="C300" s="102"/>
      <c r="D300" s="92"/>
      <c r="E300" s="255"/>
      <c r="F300" s="226"/>
      <c r="G300" s="104"/>
    </row>
    <row r="301" spans="2:7" ht="5.55" customHeight="1">
      <c r="B301" s="229"/>
      <c r="C301" s="102"/>
      <c r="D301" s="92"/>
      <c r="E301" s="255"/>
      <c r="F301" s="226"/>
      <c r="G301" s="104"/>
    </row>
    <row r="302" spans="2:7" ht="5.55" customHeight="1">
      <c r="B302" s="229"/>
      <c r="C302" s="102"/>
      <c r="D302" s="92"/>
      <c r="E302" s="255"/>
      <c r="F302" s="226"/>
      <c r="G302" s="104"/>
    </row>
    <row r="303" spans="2:7" ht="5.55" customHeight="1">
      <c r="B303" s="229"/>
      <c r="C303" s="102"/>
      <c r="D303" s="92"/>
      <c r="E303" s="255"/>
      <c r="F303" s="226"/>
      <c r="G303" s="104"/>
    </row>
    <row r="304" spans="2:7" ht="5.55" customHeight="1" thickBot="1">
      <c r="B304" s="230"/>
      <c r="C304" s="103"/>
      <c r="D304" s="95"/>
      <c r="E304" s="250"/>
      <c r="F304" s="227"/>
      <c r="G304" s="96"/>
    </row>
    <row r="305" spans="2:7" ht="5.55" customHeight="1">
      <c r="B305" s="228">
        <v>4</v>
      </c>
      <c r="C305" s="101"/>
      <c r="D305" s="93"/>
      <c r="E305" s="248"/>
      <c r="F305" s="225"/>
      <c r="G305" s="94"/>
    </row>
    <row r="306" spans="2:7" ht="5.55" customHeight="1">
      <c r="B306" s="229"/>
      <c r="C306" s="102"/>
      <c r="D306" s="92"/>
      <c r="E306" s="255"/>
      <c r="F306" s="226"/>
      <c r="G306" s="104"/>
    </row>
    <row r="307" spans="2:7" ht="5.55" customHeight="1">
      <c r="B307" s="229"/>
      <c r="C307" s="102"/>
      <c r="D307" s="92"/>
      <c r="E307" s="255"/>
      <c r="F307" s="226"/>
      <c r="G307" s="104"/>
    </row>
    <row r="308" spans="2:7" ht="5.55" customHeight="1">
      <c r="B308" s="229"/>
      <c r="C308" s="102"/>
      <c r="D308" s="92"/>
      <c r="E308" s="255"/>
      <c r="F308" s="226"/>
      <c r="G308" s="104"/>
    </row>
    <row r="309" spans="2:7" ht="5.55" customHeight="1">
      <c r="B309" s="229"/>
      <c r="C309" s="102"/>
      <c r="D309" s="92"/>
      <c r="E309" s="255"/>
      <c r="F309" s="226"/>
      <c r="G309" s="104"/>
    </row>
    <row r="310" spans="2:7" ht="5.55" customHeight="1">
      <c r="B310" s="229"/>
      <c r="C310" s="102"/>
      <c r="D310" s="92"/>
      <c r="E310" s="255"/>
      <c r="F310" s="226"/>
      <c r="G310" s="104"/>
    </row>
    <row r="311" spans="2:7" ht="5.55" customHeight="1">
      <c r="B311" s="229"/>
      <c r="C311" s="102"/>
      <c r="D311" s="92"/>
      <c r="E311" s="255"/>
      <c r="F311" s="226"/>
      <c r="G311" s="104"/>
    </row>
    <row r="312" spans="2:7" ht="5.55" customHeight="1">
      <c r="B312" s="229"/>
      <c r="C312" s="102"/>
      <c r="D312" s="92"/>
      <c r="E312" s="255"/>
      <c r="F312" s="226"/>
      <c r="G312" s="104"/>
    </row>
    <row r="313" spans="2:7" ht="5.55" customHeight="1">
      <c r="B313" s="229"/>
      <c r="C313" s="102"/>
      <c r="D313" s="92"/>
      <c r="E313" s="255"/>
      <c r="F313" s="226"/>
      <c r="G313" s="104"/>
    </row>
    <row r="314" spans="2:7" ht="5.55" customHeight="1">
      <c r="B314" s="229"/>
      <c r="C314" s="102"/>
      <c r="D314" s="92"/>
      <c r="E314" s="255"/>
      <c r="F314" s="226"/>
      <c r="G314" s="104"/>
    </row>
    <row r="315" spans="2:7" ht="5.55" customHeight="1">
      <c r="B315" s="229"/>
      <c r="C315" s="102"/>
      <c r="D315" s="92"/>
      <c r="E315" s="255"/>
      <c r="F315" s="226"/>
      <c r="G315" s="104"/>
    </row>
    <row r="316" spans="2:7" ht="5.55" customHeight="1" thickBot="1">
      <c r="B316" s="230"/>
      <c r="C316" s="103"/>
      <c r="D316" s="95"/>
      <c r="E316" s="250"/>
      <c r="F316" s="227"/>
      <c r="G316" s="96"/>
    </row>
    <row r="317" spans="2:7" ht="5.55" customHeight="1">
      <c r="B317" s="228">
        <v>5</v>
      </c>
      <c r="C317" s="101"/>
      <c r="D317" s="130"/>
      <c r="E317" s="248"/>
      <c r="F317" s="225"/>
      <c r="G317" s="131"/>
    </row>
    <row r="318" spans="2:7" ht="5.55" customHeight="1">
      <c r="B318" s="229"/>
      <c r="C318" s="102"/>
      <c r="D318" s="128"/>
      <c r="E318" s="255"/>
      <c r="F318" s="226"/>
      <c r="G318" s="104"/>
    </row>
    <row r="319" spans="2:7" ht="5.55" customHeight="1">
      <c r="B319" s="229"/>
      <c r="C319" s="102"/>
      <c r="D319" s="128"/>
      <c r="E319" s="255"/>
      <c r="F319" s="226"/>
      <c r="G319" s="104"/>
    </row>
    <row r="320" spans="2:7" ht="5.55" customHeight="1">
      <c r="B320" s="229"/>
      <c r="C320" s="102"/>
      <c r="D320" s="128"/>
      <c r="E320" s="255"/>
      <c r="F320" s="226"/>
      <c r="G320" s="104"/>
    </row>
    <row r="321" spans="2:7" ht="5.55" customHeight="1">
      <c r="B321" s="229"/>
      <c r="C321" s="102"/>
      <c r="D321" s="128"/>
      <c r="E321" s="255"/>
      <c r="F321" s="226"/>
      <c r="G321" s="104"/>
    </row>
    <row r="322" spans="2:7" ht="5.55" customHeight="1">
      <c r="B322" s="229"/>
      <c r="C322" s="102"/>
      <c r="D322" s="128"/>
      <c r="E322" s="255"/>
      <c r="F322" s="226"/>
      <c r="G322" s="104"/>
    </row>
    <row r="323" spans="2:7" ht="5.55" customHeight="1">
      <c r="B323" s="229"/>
      <c r="C323" s="102"/>
      <c r="D323" s="128"/>
      <c r="E323" s="255"/>
      <c r="F323" s="226"/>
      <c r="G323" s="104"/>
    </row>
    <row r="324" spans="2:7" ht="5.55" customHeight="1">
      <c r="B324" s="229"/>
      <c r="C324" s="102"/>
      <c r="D324" s="128"/>
      <c r="E324" s="255"/>
      <c r="F324" s="226"/>
      <c r="G324" s="104"/>
    </row>
    <row r="325" spans="2:7" ht="5.55" customHeight="1">
      <c r="B325" s="229"/>
      <c r="C325" s="102"/>
      <c r="D325" s="128"/>
      <c r="E325" s="255"/>
      <c r="F325" s="226"/>
      <c r="G325" s="104"/>
    </row>
    <row r="326" spans="2:7" ht="5.55" customHeight="1">
      <c r="B326" s="229"/>
      <c r="C326" s="102"/>
      <c r="D326" s="128"/>
      <c r="E326" s="255"/>
      <c r="F326" s="226"/>
      <c r="G326" s="104"/>
    </row>
    <row r="327" spans="2:7" ht="5.55" customHeight="1">
      <c r="B327" s="229"/>
      <c r="C327" s="102"/>
      <c r="D327" s="128"/>
      <c r="E327" s="255"/>
      <c r="F327" s="226"/>
      <c r="G327" s="104"/>
    </row>
    <row r="328" spans="2:7" ht="5.55" customHeight="1" thickBot="1">
      <c r="B328" s="230"/>
      <c r="C328" s="103"/>
      <c r="D328" s="132"/>
      <c r="E328" s="250"/>
      <c r="F328" s="227"/>
      <c r="G328" s="133"/>
    </row>
    <row r="329" spans="2:7" ht="5.55" customHeight="1">
      <c r="B329" s="228">
        <v>6</v>
      </c>
      <c r="C329" s="101"/>
      <c r="D329" s="130"/>
      <c r="E329" s="248"/>
      <c r="F329" s="225"/>
      <c r="G329" s="131"/>
    </row>
    <row r="330" spans="2:7" ht="5.55" customHeight="1">
      <c r="B330" s="229"/>
      <c r="C330" s="102"/>
      <c r="D330" s="128"/>
      <c r="E330" s="255"/>
      <c r="F330" s="226"/>
      <c r="G330" s="104"/>
    </row>
    <row r="331" spans="2:7" ht="5.55" customHeight="1">
      <c r="B331" s="229"/>
      <c r="C331" s="102"/>
      <c r="D331" s="128"/>
      <c r="E331" s="255"/>
      <c r="F331" s="226"/>
      <c r="G331" s="104"/>
    </row>
    <row r="332" spans="2:7" ht="5.55" customHeight="1">
      <c r="B332" s="229"/>
      <c r="C332" s="102"/>
      <c r="D332" s="128"/>
      <c r="E332" s="255"/>
      <c r="F332" s="226"/>
      <c r="G332" s="104"/>
    </row>
    <row r="333" spans="2:7" ht="5.55" customHeight="1">
      <c r="B333" s="229"/>
      <c r="C333" s="102"/>
      <c r="D333" s="128"/>
      <c r="E333" s="255"/>
      <c r="F333" s="226"/>
      <c r="G333" s="104"/>
    </row>
    <row r="334" spans="2:7" ht="5.55" customHeight="1">
      <c r="B334" s="229"/>
      <c r="C334" s="102"/>
      <c r="D334" s="128"/>
      <c r="E334" s="255"/>
      <c r="F334" s="226"/>
      <c r="G334" s="104"/>
    </row>
    <row r="335" spans="2:7" ht="5.55" customHeight="1">
      <c r="B335" s="229"/>
      <c r="C335" s="102"/>
      <c r="D335" s="128"/>
      <c r="E335" s="255"/>
      <c r="F335" s="226"/>
      <c r="G335" s="104"/>
    </row>
    <row r="336" spans="2:7" ht="5.55" customHeight="1">
      <c r="B336" s="229"/>
      <c r="C336" s="102"/>
      <c r="D336" s="128"/>
      <c r="E336" s="255"/>
      <c r="F336" s="226"/>
      <c r="G336" s="104"/>
    </row>
    <row r="337" spans="2:7" ht="5.55" customHeight="1">
      <c r="B337" s="229"/>
      <c r="C337" s="102"/>
      <c r="D337" s="128"/>
      <c r="E337" s="255"/>
      <c r="F337" s="226"/>
      <c r="G337" s="104"/>
    </row>
    <row r="338" spans="2:7" ht="5.55" customHeight="1">
      <c r="B338" s="229"/>
      <c r="C338" s="102"/>
      <c r="D338" s="128"/>
      <c r="E338" s="255"/>
      <c r="F338" s="226"/>
      <c r="G338" s="104"/>
    </row>
    <row r="339" spans="2:7" ht="5.55" customHeight="1">
      <c r="B339" s="229"/>
      <c r="C339" s="102"/>
      <c r="D339" s="128"/>
      <c r="E339" s="255"/>
      <c r="F339" s="226"/>
      <c r="G339" s="104"/>
    </row>
    <row r="340" spans="2:7" ht="5.55" customHeight="1" thickBot="1">
      <c r="B340" s="230"/>
      <c r="C340" s="103"/>
      <c r="D340" s="132"/>
      <c r="E340" s="250"/>
      <c r="F340" s="227"/>
      <c r="G340" s="133"/>
    </row>
    <row r="341" spans="2:7" ht="5.55" customHeight="1">
      <c r="B341" s="228">
        <v>7</v>
      </c>
      <c r="C341" s="101"/>
      <c r="D341" s="93"/>
      <c r="E341" s="248"/>
      <c r="F341" s="225"/>
      <c r="G341" s="94"/>
    </row>
    <row r="342" spans="2:7" ht="5.55" customHeight="1">
      <c r="B342" s="229"/>
      <c r="C342" s="102"/>
      <c r="D342" s="92"/>
      <c r="E342" s="255"/>
      <c r="F342" s="226"/>
      <c r="G342" s="104"/>
    </row>
    <row r="343" spans="2:7" ht="5.55" customHeight="1">
      <c r="B343" s="229"/>
      <c r="C343" s="102"/>
      <c r="D343" s="92"/>
      <c r="E343" s="255"/>
      <c r="F343" s="226"/>
      <c r="G343" s="104"/>
    </row>
    <row r="344" spans="2:7" ht="5.55" customHeight="1">
      <c r="B344" s="229"/>
      <c r="C344" s="102"/>
      <c r="D344" s="92"/>
      <c r="E344" s="255"/>
      <c r="F344" s="226"/>
      <c r="G344" s="104"/>
    </row>
    <row r="345" spans="2:7" ht="5.55" customHeight="1">
      <c r="B345" s="229"/>
      <c r="C345" s="102"/>
      <c r="D345" s="92"/>
      <c r="E345" s="255"/>
      <c r="F345" s="226"/>
      <c r="G345" s="104"/>
    </row>
    <row r="346" spans="2:7" ht="5.55" customHeight="1">
      <c r="B346" s="229"/>
      <c r="C346" s="102"/>
      <c r="D346" s="92"/>
      <c r="E346" s="255"/>
      <c r="F346" s="226"/>
      <c r="G346" s="104"/>
    </row>
    <row r="347" spans="2:7" ht="5.55" customHeight="1">
      <c r="B347" s="229"/>
      <c r="C347" s="102"/>
      <c r="D347" s="92"/>
      <c r="E347" s="255"/>
      <c r="F347" s="226"/>
      <c r="G347" s="104"/>
    </row>
    <row r="348" spans="2:7" ht="5.55" customHeight="1">
      <c r="B348" s="229"/>
      <c r="C348" s="102"/>
      <c r="D348" s="92"/>
      <c r="E348" s="255"/>
      <c r="F348" s="226"/>
      <c r="G348" s="104"/>
    </row>
    <row r="349" spans="2:7" ht="5.55" customHeight="1">
      <c r="B349" s="229"/>
      <c r="C349" s="102"/>
      <c r="D349" s="92"/>
      <c r="E349" s="255"/>
      <c r="F349" s="226"/>
      <c r="G349" s="104"/>
    </row>
    <row r="350" spans="2:7" ht="5.55" customHeight="1">
      <c r="B350" s="229"/>
      <c r="C350" s="102"/>
      <c r="D350" s="92"/>
      <c r="E350" s="255"/>
      <c r="F350" s="226"/>
      <c r="G350" s="104"/>
    </row>
    <row r="351" spans="2:7" ht="5.55" customHeight="1">
      <c r="B351" s="229"/>
      <c r="C351" s="102"/>
      <c r="D351" s="92"/>
      <c r="E351" s="255"/>
      <c r="F351" s="226"/>
      <c r="G351" s="104"/>
    </row>
    <row r="352" spans="2:7" ht="5.55" customHeight="1" thickBot="1">
      <c r="B352" s="230"/>
      <c r="C352" s="103"/>
      <c r="D352" s="95"/>
      <c r="E352" s="250"/>
      <c r="F352" s="227"/>
      <c r="G352" s="96"/>
    </row>
    <row r="353" spans="2:7" ht="39.6" customHeight="1" thickBot="1"/>
    <row r="354" spans="2:7" ht="13.8" customHeight="1" thickBot="1">
      <c r="B354" s="212" t="s">
        <v>50</v>
      </c>
      <c r="C354" s="213"/>
      <c r="D354" s="213"/>
      <c r="E354" s="213"/>
      <c r="F354" s="213"/>
      <c r="G354" s="214"/>
    </row>
    <row r="355" spans="2:7" ht="13.8" customHeight="1" thickBot="1">
      <c r="B355" s="215" t="s">
        <v>28</v>
      </c>
      <c r="C355" s="216"/>
      <c r="D355" s="216"/>
      <c r="E355" s="216"/>
      <c r="F355" s="216"/>
      <c r="G355" s="217"/>
    </row>
    <row r="356" spans="2:7" ht="15" thickBot="1">
      <c r="B356" s="155" t="s">
        <v>14</v>
      </c>
      <c r="C356" s="140" t="s">
        <v>58</v>
      </c>
      <c r="D356" s="138" t="s">
        <v>61</v>
      </c>
      <c r="E356" s="164" t="s">
        <v>18</v>
      </c>
      <c r="F356" s="149" t="s">
        <v>21</v>
      </c>
      <c r="G356" s="156" t="s">
        <v>70</v>
      </c>
    </row>
    <row r="357" spans="2:7" ht="6.45" customHeight="1">
      <c r="B357" s="228">
        <v>1</v>
      </c>
      <c r="C357" s="101"/>
      <c r="D357" s="93"/>
      <c r="E357" s="248"/>
      <c r="F357" s="225"/>
      <c r="G357" s="94"/>
    </row>
    <row r="358" spans="2:7" ht="6.45" customHeight="1">
      <c r="B358" s="229"/>
      <c r="C358" s="102"/>
      <c r="D358" s="92"/>
      <c r="E358" s="255"/>
      <c r="F358" s="226"/>
      <c r="G358" s="104"/>
    </row>
    <row r="359" spans="2:7" ht="6.45" customHeight="1">
      <c r="B359" s="229"/>
      <c r="C359" s="102"/>
      <c r="D359" s="92"/>
      <c r="E359" s="255"/>
      <c r="F359" s="226"/>
      <c r="G359" s="104"/>
    </row>
    <row r="360" spans="2:7" ht="6.45" customHeight="1">
      <c r="B360" s="229"/>
      <c r="C360" s="102"/>
      <c r="D360" s="92"/>
      <c r="E360" s="255"/>
      <c r="F360" s="226"/>
      <c r="G360" s="104"/>
    </row>
    <row r="361" spans="2:7" ht="6.45" customHeight="1">
      <c r="B361" s="229"/>
      <c r="C361" s="102"/>
      <c r="D361" s="92"/>
      <c r="E361" s="255"/>
      <c r="F361" s="226"/>
      <c r="G361" s="104"/>
    </row>
    <row r="362" spans="2:7" ht="6.45" customHeight="1">
      <c r="B362" s="229"/>
      <c r="C362" s="102"/>
      <c r="D362" s="92"/>
      <c r="E362" s="255"/>
      <c r="F362" s="226"/>
      <c r="G362" s="104"/>
    </row>
    <row r="363" spans="2:7" ht="6.45" customHeight="1">
      <c r="B363" s="229"/>
      <c r="C363" s="102"/>
      <c r="D363" s="92"/>
      <c r="E363" s="255"/>
      <c r="F363" s="226"/>
      <c r="G363" s="104"/>
    </row>
    <row r="364" spans="2:7" ht="6.45" customHeight="1">
      <c r="B364" s="229"/>
      <c r="C364" s="102"/>
      <c r="D364" s="92"/>
      <c r="E364" s="255"/>
      <c r="F364" s="226"/>
      <c r="G364" s="104"/>
    </row>
    <row r="365" spans="2:7" ht="6.45" customHeight="1">
      <c r="B365" s="229"/>
      <c r="C365" s="102"/>
      <c r="D365" s="92"/>
      <c r="E365" s="255"/>
      <c r="F365" s="226"/>
      <c r="G365" s="104"/>
    </row>
    <row r="366" spans="2:7" ht="6.45" customHeight="1">
      <c r="B366" s="229"/>
      <c r="C366" s="102"/>
      <c r="D366" s="92"/>
      <c r="E366" s="255"/>
      <c r="F366" s="226"/>
      <c r="G366" s="104"/>
    </row>
    <row r="367" spans="2:7" ht="6.45" customHeight="1">
      <c r="B367" s="229"/>
      <c r="C367" s="102"/>
      <c r="D367" s="92"/>
      <c r="E367" s="255"/>
      <c r="F367" s="226"/>
      <c r="G367" s="104"/>
    </row>
    <row r="368" spans="2:7" ht="6.45" customHeight="1" thickBot="1">
      <c r="B368" s="230"/>
      <c r="C368" s="103"/>
      <c r="D368" s="95"/>
      <c r="E368" s="250"/>
      <c r="F368" s="227"/>
      <c r="G368" s="96"/>
    </row>
    <row r="369" spans="2:7" ht="6.45" customHeight="1">
      <c r="B369" s="228">
        <v>2</v>
      </c>
      <c r="C369" s="101"/>
      <c r="D369" s="93"/>
      <c r="E369" s="248"/>
      <c r="F369" s="225"/>
      <c r="G369" s="94"/>
    </row>
    <row r="370" spans="2:7" ht="6.45" customHeight="1">
      <c r="B370" s="229"/>
      <c r="C370" s="102"/>
      <c r="D370" s="92"/>
      <c r="E370" s="255"/>
      <c r="F370" s="226"/>
      <c r="G370" s="104"/>
    </row>
    <row r="371" spans="2:7" ht="6.45" customHeight="1">
      <c r="B371" s="229"/>
      <c r="C371" s="102"/>
      <c r="D371" s="92"/>
      <c r="E371" s="255"/>
      <c r="F371" s="226"/>
      <c r="G371" s="104"/>
    </row>
    <row r="372" spans="2:7" ht="6.45" customHeight="1">
      <c r="B372" s="229"/>
      <c r="C372" s="102"/>
      <c r="D372" s="92"/>
      <c r="E372" s="255"/>
      <c r="F372" s="226"/>
      <c r="G372" s="104"/>
    </row>
    <row r="373" spans="2:7" ht="6.45" customHeight="1">
      <c r="B373" s="229"/>
      <c r="C373" s="102"/>
      <c r="D373" s="92"/>
      <c r="E373" s="255"/>
      <c r="F373" s="226"/>
      <c r="G373" s="104"/>
    </row>
    <row r="374" spans="2:7" ht="6.45" customHeight="1">
      <c r="B374" s="229"/>
      <c r="C374" s="102"/>
      <c r="D374" s="92"/>
      <c r="E374" s="255"/>
      <c r="F374" s="226"/>
      <c r="G374" s="104"/>
    </row>
    <row r="375" spans="2:7" ht="6.45" customHeight="1">
      <c r="B375" s="229"/>
      <c r="C375" s="102"/>
      <c r="D375" s="92"/>
      <c r="E375" s="255"/>
      <c r="F375" s="226"/>
      <c r="G375" s="104"/>
    </row>
    <row r="376" spans="2:7" ht="6.45" customHeight="1">
      <c r="B376" s="229"/>
      <c r="C376" s="102"/>
      <c r="D376" s="92"/>
      <c r="E376" s="255"/>
      <c r="F376" s="226"/>
      <c r="G376" s="104"/>
    </row>
    <row r="377" spans="2:7" ht="6.45" customHeight="1">
      <c r="B377" s="229"/>
      <c r="C377" s="102"/>
      <c r="D377" s="92"/>
      <c r="E377" s="255"/>
      <c r="F377" s="226"/>
      <c r="G377" s="104"/>
    </row>
    <row r="378" spans="2:7" ht="6.45" customHeight="1">
      <c r="B378" s="229"/>
      <c r="C378" s="102"/>
      <c r="D378" s="92"/>
      <c r="E378" s="255"/>
      <c r="F378" s="226"/>
      <c r="G378" s="104"/>
    </row>
    <row r="379" spans="2:7" ht="6.45" customHeight="1">
      <c r="B379" s="229"/>
      <c r="C379" s="102"/>
      <c r="D379" s="92"/>
      <c r="E379" s="255"/>
      <c r="F379" s="226"/>
      <c r="G379" s="104"/>
    </row>
    <row r="380" spans="2:7" ht="6.45" customHeight="1" thickBot="1">
      <c r="B380" s="230"/>
      <c r="C380" s="103"/>
      <c r="D380" s="95"/>
      <c r="E380" s="250"/>
      <c r="F380" s="227"/>
      <c r="G380" s="96"/>
    </row>
    <row r="381" spans="2:7" ht="6.45" customHeight="1">
      <c r="B381" s="228">
        <v>3</v>
      </c>
      <c r="C381" s="101"/>
      <c r="D381" s="93"/>
      <c r="E381" s="248"/>
      <c r="F381" s="225"/>
      <c r="G381" s="94"/>
    </row>
    <row r="382" spans="2:7" ht="6.45" customHeight="1">
      <c r="B382" s="229"/>
      <c r="C382" s="102"/>
      <c r="D382" s="92"/>
      <c r="E382" s="255"/>
      <c r="F382" s="226"/>
      <c r="G382" s="104"/>
    </row>
    <row r="383" spans="2:7" ht="6.45" customHeight="1">
      <c r="B383" s="229"/>
      <c r="C383" s="102"/>
      <c r="D383" s="92"/>
      <c r="E383" s="255"/>
      <c r="F383" s="226"/>
      <c r="G383" s="104"/>
    </row>
    <row r="384" spans="2:7" ht="6.45" customHeight="1">
      <c r="B384" s="229"/>
      <c r="C384" s="102"/>
      <c r="D384" s="92"/>
      <c r="E384" s="255"/>
      <c r="F384" s="226"/>
      <c r="G384" s="104"/>
    </row>
    <row r="385" spans="2:7" ht="6.45" customHeight="1">
      <c r="B385" s="229"/>
      <c r="C385" s="102"/>
      <c r="D385" s="92"/>
      <c r="E385" s="255"/>
      <c r="F385" s="226"/>
      <c r="G385" s="104"/>
    </row>
    <row r="386" spans="2:7" ht="6.45" customHeight="1">
      <c r="B386" s="229"/>
      <c r="C386" s="102"/>
      <c r="D386" s="92"/>
      <c r="E386" s="255"/>
      <c r="F386" s="226"/>
      <c r="G386" s="104"/>
    </row>
    <row r="387" spans="2:7" ht="6.45" customHeight="1">
      <c r="B387" s="229"/>
      <c r="C387" s="102"/>
      <c r="D387" s="92"/>
      <c r="E387" s="255"/>
      <c r="F387" s="226"/>
      <c r="G387" s="104"/>
    </row>
    <row r="388" spans="2:7" ht="6.45" customHeight="1">
      <c r="B388" s="229"/>
      <c r="C388" s="102"/>
      <c r="D388" s="92"/>
      <c r="E388" s="255"/>
      <c r="F388" s="226"/>
      <c r="G388" s="104"/>
    </row>
    <row r="389" spans="2:7" ht="6.45" customHeight="1">
      <c r="B389" s="229"/>
      <c r="C389" s="102"/>
      <c r="D389" s="92"/>
      <c r="E389" s="255"/>
      <c r="F389" s="226"/>
      <c r="G389" s="104"/>
    </row>
    <row r="390" spans="2:7" ht="6.45" customHeight="1">
      <c r="B390" s="229"/>
      <c r="C390" s="102"/>
      <c r="D390" s="92"/>
      <c r="E390" s="255"/>
      <c r="F390" s="226"/>
      <c r="G390" s="104"/>
    </row>
    <row r="391" spans="2:7" ht="6.45" customHeight="1">
      <c r="B391" s="229"/>
      <c r="C391" s="102"/>
      <c r="D391" s="92"/>
      <c r="E391" s="255"/>
      <c r="F391" s="226"/>
      <c r="G391" s="104"/>
    </row>
    <row r="392" spans="2:7" ht="6.45" customHeight="1" thickBot="1">
      <c r="B392" s="230"/>
      <c r="C392" s="103"/>
      <c r="D392" s="95"/>
      <c r="E392" s="250"/>
      <c r="F392" s="227"/>
      <c r="G392" s="96"/>
    </row>
    <row r="393" spans="2:7" ht="6.45" customHeight="1">
      <c r="B393" s="228">
        <v>4</v>
      </c>
      <c r="C393" s="101"/>
      <c r="D393" s="93"/>
      <c r="E393" s="248"/>
      <c r="F393" s="225"/>
      <c r="G393" s="94"/>
    </row>
    <row r="394" spans="2:7" ht="6.45" customHeight="1">
      <c r="B394" s="229"/>
      <c r="C394" s="102"/>
      <c r="D394" s="92"/>
      <c r="E394" s="255"/>
      <c r="F394" s="226"/>
      <c r="G394" s="104"/>
    </row>
    <row r="395" spans="2:7" ht="6.45" customHeight="1">
      <c r="B395" s="229"/>
      <c r="C395" s="102"/>
      <c r="D395" s="92"/>
      <c r="E395" s="255"/>
      <c r="F395" s="226"/>
      <c r="G395" s="104"/>
    </row>
    <row r="396" spans="2:7" ht="6.45" customHeight="1">
      <c r="B396" s="229"/>
      <c r="C396" s="102"/>
      <c r="D396" s="92"/>
      <c r="E396" s="255"/>
      <c r="F396" s="226"/>
      <c r="G396" s="104"/>
    </row>
    <row r="397" spans="2:7" ht="6.45" customHeight="1">
      <c r="B397" s="229"/>
      <c r="C397" s="102"/>
      <c r="D397" s="92"/>
      <c r="E397" s="255"/>
      <c r="F397" s="226"/>
      <c r="G397" s="104"/>
    </row>
    <row r="398" spans="2:7" ht="6.45" customHeight="1">
      <c r="B398" s="229"/>
      <c r="C398" s="102"/>
      <c r="D398" s="92"/>
      <c r="E398" s="255"/>
      <c r="F398" s="226"/>
      <c r="G398" s="104"/>
    </row>
    <row r="399" spans="2:7" ht="6.45" customHeight="1">
      <c r="B399" s="229"/>
      <c r="C399" s="102"/>
      <c r="D399" s="92"/>
      <c r="E399" s="255"/>
      <c r="F399" s="226"/>
      <c r="G399" s="104"/>
    </row>
    <row r="400" spans="2:7" ht="6.45" customHeight="1">
      <c r="B400" s="229"/>
      <c r="C400" s="102"/>
      <c r="D400" s="92"/>
      <c r="E400" s="255"/>
      <c r="F400" s="226"/>
      <c r="G400" s="104"/>
    </row>
    <row r="401" spans="2:7" ht="6.45" customHeight="1">
      <c r="B401" s="229"/>
      <c r="C401" s="102"/>
      <c r="D401" s="92"/>
      <c r="E401" s="255"/>
      <c r="F401" s="226"/>
      <c r="G401" s="104"/>
    </row>
    <row r="402" spans="2:7" ht="6.45" customHeight="1">
      <c r="B402" s="229"/>
      <c r="C402" s="102"/>
      <c r="D402" s="92"/>
      <c r="E402" s="255"/>
      <c r="F402" s="226"/>
      <c r="G402" s="104"/>
    </row>
    <row r="403" spans="2:7" ht="6.45" customHeight="1">
      <c r="B403" s="229"/>
      <c r="C403" s="102"/>
      <c r="D403" s="92"/>
      <c r="E403" s="255"/>
      <c r="F403" s="226"/>
      <c r="G403" s="104"/>
    </row>
    <row r="404" spans="2:7" ht="6.45" customHeight="1" thickBot="1">
      <c r="B404" s="230"/>
      <c r="C404" s="103"/>
      <c r="D404" s="95"/>
      <c r="E404" s="250"/>
      <c r="F404" s="227"/>
      <c r="G404" s="96"/>
    </row>
    <row r="405" spans="2:7" ht="6.45" customHeight="1">
      <c r="B405" s="228">
        <v>5</v>
      </c>
      <c r="C405" s="101"/>
      <c r="D405" s="130"/>
      <c r="E405" s="248"/>
      <c r="F405" s="225"/>
      <c r="G405" s="131"/>
    </row>
    <row r="406" spans="2:7" ht="6.45" customHeight="1">
      <c r="B406" s="229"/>
      <c r="C406" s="102"/>
      <c r="D406" s="128"/>
      <c r="E406" s="255"/>
      <c r="F406" s="226"/>
      <c r="G406" s="104"/>
    </row>
    <row r="407" spans="2:7" ht="6.45" customHeight="1">
      <c r="B407" s="229"/>
      <c r="C407" s="102"/>
      <c r="D407" s="128"/>
      <c r="E407" s="255"/>
      <c r="F407" s="226"/>
      <c r="G407" s="104"/>
    </row>
    <row r="408" spans="2:7" ht="6.45" customHeight="1">
      <c r="B408" s="229"/>
      <c r="C408" s="102"/>
      <c r="D408" s="128"/>
      <c r="E408" s="255"/>
      <c r="F408" s="226"/>
      <c r="G408" s="104"/>
    </row>
    <row r="409" spans="2:7" ht="6.45" customHeight="1">
      <c r="B409" s="229"/>
      <c r="C409" s="102"/>
      <c r="D409" s="128"/>
      <c r="E409" s="255"/>
      <c r="F409" s="226"/>
      <c r="G409" s="104"/>
    </row>
    <row r="410" spans="2:7" ht="6.45" customHeight="1">
      <c r="B410" s="229"/>
      <c r="C410" s="102"/>
      <c r="D410" s="128"/>
      <c r="E410" s="255"/>
      <c r="F410" s="226"/>
      <c r="G410" s="104"/>
    </row>
    <row r="411" spans="2:7" ht="6.45" customHeight="1">
      <c r="B411" s="229"/>
      <c r="C411" s="102"/>
      <c r="D411" s="128"/>
      <c r="E411" s="255"/>
      <c r="F411" s="226"/>
      <c r="G411" s="104"/>
    </row>
    <row r="412" spans="2:7" ht="6.45" customHeight="1">
      <c r="B412" s="229"/>
      <c r="C412" s="102"/>
      <c r="D412" s="128"/>
      <c r="E412" s="255"/>
      <c r="F412" s="226"/>
      <c r="G412" s="104"/>
    </row>
    <row r="413" spans="2:7" ht="6.45" customHeight="1">
      <c r="B413" s="229"/>
      <c r="C413" s="102"/>
      <c r="D413" s="128"/>
      <c r="E413" s="255"/>
      <c r="F413" s="226"/>
      <c r="G413" s="104"/>
    </row>
    <row r="414" spans="2:7" ht="6.45" customHeight="1">
      <c r="B414" s="229"/>
      <c r="C414" s="102"/>
      <c r="D414" s="128"/>
      <c r="E414" s="255"/>
      <c r="F414" s="226"/>
      <c r="G414" s="104"/>
    </row>
    <row r="415" spans="2:7" ht="6.45" customHeight="1">
      <c r="B415" s="229"/>
      <c r="C415" s="102"/>
      <c r="D415" s="128"/>
      <c r="E415" s="255"/>
      <c r="F415" s="226"/>
      <c r="G415" s="104"/>
    </row>
    <row r="416" spans="2:7" ht="6.45" customHeight="1" thickBot="1">
      <c r="B416" s="230"/>
      <c r="C416" s="103"/>
      <c r="D416" s="132"/>
      <c r="E416" s="250"/>
      <c r="F416" s="227"/>
      <c r="G416" s="133"/>
    </row>
    <row r="417" spans="2:7" ht="6.45" customHeight="1">
      <c r="B417" s="228">
        <v>6</v>
      </c>
      <c r="C417" s="101"/>
      <c r="D417" s="93"/>
      <c r="E417" s="248"/>
      <c r="F417" s="225"/>
      <c r="G417" s="94"/>
    </row>
    <row r="418" spans="2:7" ht="6.45" customHeight="1">
      <c r="B418" s="229"/>
      <c r="C418" s="102"/>
      <c r="D418" s="92"/>
      <c r="E418" s="255"/>
      <c r="F418" s="226"/>
      <c r="G418" s="104"/>
    </row>
    <row r="419" spans="2:7" ht="6.45" customHeight="1">
      <c r="B419" s="229"/>
      <c r="C419" s="102"/>
      <c r="D419" s="92"/>
      <c r="E419" s="255"/>
      <c r="F419" s="226"/>
      <c r="G419" s="104"/>
    </row>
    <row r="420" spans="2:7" ht="6.45" customHeight="1">
      <c r="B420" s="229"/>
      <c r="C420" s="102"/>
      <c r="D420" s="92"/>
      <c r="E420" s="255"/>
      <c r="F420" s="226"/>
      <c r="G420" s="104"/>
    </row>
    <row r="421" spans="2:7" ht="6.45" customHeight="1">
      <c r="B421" s="229"/>
      <c r="C421" s="102"/>
      <c r="D421" s="92"/>
      <c r="E421" s="255"/>
      <c r="F421" s="226"/>
      <c r="G421" s="104"/>
    </row>
    <row r="422" spans="2:7" ht="6.45" customHeight="1">
      <c r="B422" s="229"/>
      <c r="C422" s="102"/>
      <c r="D422" s="92"/>
      <c r="E422" s="255"/>
      <c r="F422" s="226"/>
      <c r="G422" s="104"/>
    </row>
    <row r="423" spans="2:7" ht="6.45" customHeight="1">
      <c r="B423" s="229"/>
      <c r="C423" s="102"/>
      <c r="D423" s="92"/>
      <c r="E423" s="255"/>
      <c r="F423" s="226"/>
      <c r="G423" s="104"/>
    </row>
    <row r="424" spans="2:7" ht="6.45" customHeight="1">
      <c r="B424" s="229"/>
      <c r="C424" s="102"/>
      <c r="D424" s="92"/>
      <c r="E424" s="255"/>
      <c r="F424" s="226"/>
      <c r="G424" s="104"/>
    </row>
    <row r="425" spans="2:7" ht="6.45" customHeight="1">
      <c r="B425" s="229"/>
      <c r="C425" s="102"/>
      <c r="D425" s="92"/>
      <c r="E425" s="255"/>
      <c r="F425" s="226"/>
      <c r="G425" s="104"/>
    </row>
    <row r="426" spans="2:7" ht="6.45" customHeight="1">
      <c r="B426" s="229"/>
      <c r="C426" s="102"/>
      <c r="D426" s="92"/>
      <c r="E426" s="255"/>
      <c r="F426" s="226"/>
      <c r="G426" s="104"/>
    </row>
    <row r="427" spans="2:7" ht="6.45" customHeight="1">
      <c r="B427" s="229"/>
      <c r="C427" s="102"/>
      <c r="D427" s="92"/>
      <c r="E427" s="255"/>
      <c r="F427" s="226"/>
      <c r="G427" s="104"/>
    </row>
    <row r="428" spans="2:7" ht="6.45" customHeight="1" thickBot="1">
      <c r="B428" s="230"/>
      <c r="C428" s="103"/>
      <c r="D428" s="95"/>
      <c r="E428" s="250"/>
      <c r="F428" s="227"/>
      <c r="G428" s="96"/>
    </row>
    <row r="429" spans="2:7" ht="39.6" customHeight="1" thickBot="1"/>
    <row r="430" spans="2:7" ht="13.8" customHeight="1" thickBot="1">
      <c r="B430" s="212" t="s">
        <v>50</v>
      </c>
      <c r="C430" s="213"/>
      <c r="D430" s="213"/>
      <c r="E430" s="213"/>
      <c r="F430" s="213"/>
      <c r="G430" s="214"/>
    </row>
    <row r="431" spans="2:7" ht="13.8" customHeight="1" thickBot="1">
      <c r="B431" s="215" t="s">
        <v>62</v>
      </c>
      <c r="C431" s="216"/>
      <c r="D431" s="216"/>
      <c r="E431" s="216"/>
      <c r="F431" s="216"/>
      <c r="G431" s="217"/>
    </row>
    <row r="432" spans="2:7" ht="15" thickBot="1">
      <c r="B432" s="155" t="s">
        <v>14</v>
      </c>
      <c r="C432" s="140" t="s">
        <v>58</v>
      </c>
      <c r="D432" s="138" t="s">
        <v>61</v>
      </c>
      <c r="E432" s="164" t="s">
        <v>18</v>
      </c>
      <c r="F432" s="149" t="s">
        <v>21</v>
      </c>
      <c r="G432" s="156" t="s">
        <v>70</v>
      </c>
    </row>
    <row r="433" spans="2:7" ht="6.45" customHeight="1">
      <c r="B433" s="228">
        <v>7</v>
      </c>
      <c r="C433" s="101"/>
      <c r="D433" s="93"/>
      <c r="E433" s="248"/>
      <c r="F433" s="225"/>
      <c r="G433" s="94"/>
    </row>
    <row r="434" spans="2:7" ht="6.45" customHeight="1">
      <c r="B434" s="229"/>
      <c r="C434" s="102"/>
      <c r="D434" s="92"/>
      <c r="E434" s="255"/>
      <c r="F434" s="226"/>
      <c r="G434" s="104"/>
    </row>
    <row r="435" spans="2:7" ht="6.45" customHeight="1">
      <c r="B435" s="229"/>
      <c r="C435" s="102"/>
      <c r="D435" s="92"/>
      <c r="E435" s="255"/>
      <c r="F435" s="226"/>
      <c r="G435" s="104"/>
    </row>
    <row r="436" spans="2:7" ht="6.45" customHeight="1">
      <c r="B436" s="229"/>
      <c r="C436" s="102"/>
      <c r="D436" s="92"/>
      <c r="E436" s="255"/>
      <c r="F436" s="226"/>
      <c r="G436" s="104"/>
    </row>
    <row r="437" spans="2:7" ht="6.45" customHeight="1">
      <c r="B437" s="229"/>
      <c r="C437" s="102"/>
      <c r="D437" s="92"/>
      <c r="E437" s="255"/>
      <c r="F437" s="226"/>
      <c r="G437" s="104"/>
    </row>
    <row r="438" spans="2:7" ht="6.45" customHeight="1">
      <c r="B438" s="229"/>
      <c r="C438" s="102"/>
      <c r="D438" s="92"/>
      <c r="E438" s="255"/>
      <c r="F438" s="226"/>
      <c r="G438" s="104"/>
    </row>
    <row r="439" spans="2:7" ht="6.45" customHeight="1">
      <c r="B439" s="229"/>
      <c r="C439" s="102"/>
      <c r="D439" s="92"/>
      <c r="E439" s="255"/>
      <c r="F439" s="226"/>
      <c r="G439" s="104"/>
    </row>
    <row r="440" spans="2:7" ht="6.45" customHeight="1">
      <c r="B440" s="229"/>
      <c r="C440" s="102"/>
      <c r="D440" s="92"/>
      <c r="E440" s="255"/>
      <c r="F440" s="226"/>
      <c r="G440" s="104"/>
    </row>
    <row r="441" spans="2:7" ht="6.45" customHeight="1">
      <c r="B441" s="229"/>
      <c r="C441" s="102"/>
      <c r="D441" s="92"/>
      <c r="E441" s="255"/>
      <c r="F441" s="226"/>
      <c r="G441" s="104"/>
    </row>
    <row r="442" spans="2:7" ht="6.45" customHeight="1">
      <c r="B442" s="229"/>
      <c r="C442" s="102"/>
      <c r="D442" s="92"/>
      <c r="E442" s="255"/>
      <c r="F442" s="226"/>
      <c r="G442" s="104"/>
    </row>
    <row r="443" spans="2:7" ht="6.45" customHeight="1">
      <c r="B443" s="229"/>
      <c r="C443" s="102"/>
      <c r="D443" s="92"/>
      <c r="E443" s="255"/>
      <c r="F443" s="226"/>
      <c r="G443" s="104"/>
    </row>
    <row r="444" spans="2:7" ht="6.45" customHeight="1" thickBot="1">
      <c r="B444" s="230"/>
      <c r="C444" s="103"/>
      <c r="D444" s="95"/>
      <c r="E444" s="250"/>
      <c r="F444" s="227"/>
      <c r="G444" s="96"/>
    </row>
    <row r="445" spans="2:7" ht="6.45" customHeight="1">
      <c r="B445" s="228">
        <v>8</v>
      </c>
      <c r="C445" s="101"/>
      <c r="D445" s="93"/>
      <c r="E445" s="248"/>
      <c r="F445" s="225"/>
      <c r="G445" s="94"/>
    </row>
    <row r="446" spans="2:7" ht="6.45" customHeight="1">
      <c r="B446" s="229"/>
      <c r="C446" s="102"/>
      <c r="D446" s="92"/>
      <c r="E446" s="255"/>
      <c r="F446" s="226"/>
      <c r="G446" s="104"/>
    </row>
    <row r="447" spans="2:7" ht="6.45" customHeight="1">
      <c r="B447" s="229"/>
      <c r="C447" s="102"/>
      <c r="D447" s="92"/>
      <c r="E447" s="255"/>
      <c r="F447" s="226"/>
      <c r="G447" s="104"/>
    </row>
    <row r="448" spans="2:7" ht="6.45" customHeight="1">
      <c r="B448" s="229"/>
      <c r="C448" s="102"/>
      <c r="D448" s="92"/>
      <c r="E448" s="255"/>
      <c r="F448" s="226"/>
      <c r="G448" s="104"/>
    </row>
    <row r="449" spans="2:7" ht="6.45" customHeight="1">
      <c r="B449" s="229"/>
      <c r="C449" s="102"/>
      <c r="D449" s="92"/>
      <c r="E449" s="255"/>
      <c r="F449" s="226"/>
      <c r="G449" s="104"/>
    </row>
    <row r="450" spans="2:7" ht="6.45" customHeight="1">
      <c r="B450" s="229"/>
      <c r="C450" s="102"/>
      <c r="D450" s="92"/>
      <c r="E450" s="255"/>
      <c r="F450" s="226"/>
      <c r="G450" s="104"/>
    </row>
    <row r="451" spans="2:7" ht="6.45" customHeight="1">
      <c r="B451" s="229"/>
      <c r="C451" s="102"/>
      <c r="D451" s="92"/>
      <c r="E451" s="255"/>
      <c r="F451" s="226"/>
      <c r="G451" s="104"/>
    </row>
    <row r="452" spans="2:7" ht="6.45" customHeight="1">
      <c r="B452" s="229"/>
      <c r="C452" s="102"/>
      <c r="D452" s="92"/>
      <c r="E452" s="255"/>
      <c r="F452" s="226"/>
      <c r="G452" s="104"/>
    </row>
    <row r="453" spans="2:7" ht="6.45" customHeight="1">
      <c r="B453" s="229"/>
      <c r="C453" s="102"/>
      <c r="D453" s="92"/>
      <c r="E453" s="255"/>
      <c r="F453" s="226"/>
      <c r="G453" s="104"/>
    </row>
    <row r="454" spans="2:7" ht="6.45" customHeight="1">
      <c r="B454" s="229"/>
      <c r="C454" s="102"/>
      <c r="D454" s="92"/>
      <c r="E454" s="255"/>
      <c r="F454" s="226"/>
      <c r="G454" s="104"/>
    </row>
    <row r="455" spans="2:7" ht="6.45" customHeight="1">
      <c r="B455" s="229"/>
      <c r="C455" s="102"/>
      <c r="D455" s="92"/>
      <c r="E455" s="255"/>
      <c r="F455" s="226"/>
      <c r="G455" s="104"/>
    </row>
    <row r="456" spans="2:7" ht="6.45" customHeight="1" thickBot="1">
      <c r="B456" s="230"/>
      <c r="C456" s="103"/>
      <c r="D456" s="95"/>
      <c r="E456" s="250"/>
      <c r="F456" s="227"/>
      <c r="G456" s="96"/>
    </row>
    <row r="457" spans="2:7" ht="6.45" customHeight="1">
      <c r="B457" s="228">
        <v>9</v>
      </c>
      <c r="C457" s="101"/>
      <c r="D457" s="93"/>
      <c r="E457" s="248"/>
      <c r="F457" s="225"/>
      <c r="G457" s="94"/>
    </row>
    <row r="458" spans="2:7" ht="6.45" customHeight="1">
      <c r="B458" s="229"/>
      <c r="C458" s="102"/>
      <c r="D458" s="92"/>
      <c r="E458" s="255"/>
      <c r="F458" s="226"/>
      <c r="G458" s="104"/>
    </row>
    <row r="459" spans="2:7" ht="6.45" customHeight="1">
      <c r="B459" s="229"/>
      <c r="C459" s="102"/>
      <c r="D459" s="92"/>
      <c r="E459" s="255"/>
      <c r="F459" s="226"/>
      <c r="G459" s="104"/>
    </row>
    <row r="460" spans="2:7" ht="6.45" customHeight="1">
      <c r="B460" s="229"/>
      <c r="C460" s="102"/>
      <c r="D460" s="92"/>
      <c r="E460" s="255"/>
      <c r="F460" s="226"/>
      <c r="G460" s="104"/>
    </row>
    <row r="461" spans="2:7" ht="6.45" customHeight="1">
      <c r="B461" s="229"/>
      <c r="C461" s="102"/>
      <c r="D461" s="92"/>
      <c r="E461" s="255"/>
      <c r="F461" s="226"/>
      <c r="G461" s="104"/>
    </row>
    <row r="462" spans="2:7" ht="6.45" customHeight="1">
      <c r="B462" s="229"/>
      <c r="C462" s="102"/>
      <c r="D462" s="92"/>
      <c r="E462" s="255"/>
      <c r="F462" s="226"/>
      <c r="G462" s="104"/>
    </row>
    <row r="463" spans="2:7" ht="6.45" customHeight="1">
      <c r="B463" s="229"/>
      <c r="C463" s="102"/>
      <c r="D463" s="92"/>
      <c r="E463" s="255"/>
      <c r="F463" s="226"/>
      <c r="G463" s="104"/>
    </row>
    <row r="464" spans="2:7" ht="6.45" customHeight="1">
      <c r="B464" s="229"/>
      <c r="C464" s="102"/>
      <c r="D464" s="92"/>
      <c r="E464" s="255"/>
      <c r="F464" s="226"/>
      <c r="G464" s="104"/>
    </row>
    <row r="465" spans="2:7" ht="6.45" customHeight="1">
      <c r="B465" s="229"/>
      <c r="C465" s="102"/>
      <c r="D465" s="92"/>
      <c r="E465" s="255"/>
      <c r="F465" s="226"/>
      <c r="G465" s="104"/>
    </row>
    <row r="466" spans="2:7" ht="6.45" customHeight="1">
      <c r="B466" s="229"/>
      <c r="C466" s="102"/>
      <c r="D466" s="92"/>
      <c r="E466" s="255"/>
      <c r="F466" s="226"/>
      <c r="G466" s="104"/>
    </row>
    <row r="467" spans="2:7" ht="6.45" customHeight="1">
      <c r="B467" s="229"/>
      <c r="C467" s="102"/>
      <c r="D467" s="92"/>
      <c r="E467" s="255"/>
      <c r="F467" s="226"/>
      <c r="G467" s="104"/>
    </row>
    <row r="468" spans="2:7" ht="6.45" customHeight="1" thickBot="1">
      <c r="B468" s="230"/>
      <c r="C468" s="103"/>
      <c r="D468" s="95"/>
      <c r="E468" s="250"/>
      <c r="F468" s="227"/>
      <c r="G468" s="96"/>
    </row>
    <row r="469" spans="2:7" ht="6.45" customHeight="1">
      <c r="B469" s="228">
        <v>10</v>
      </c>
      <c r="C469" s="101"/>
      <c r="D469" s="93"/>
      <c r="E469" s="248"/>
      <c r="F469" s="225"/>
      <c r="G469" s="94"/>
    </row>
    <row r="470" spans="2:7" ht="6.45" customHeight="1">
      <c r="B470" s="229"/>
      <c r="C470" s="102"/>
      <c r="D470" s="92"/>
      <c r="E470" s="255"/>
      <c r="F470" s="226"/>
      <c r="G470" s="104"/>
    </row>
    <row r="471" spans="2:7" ht="6.45" customHeight="1">
      <c r="B471" s="229"/>
      <c r="C471" s="102"/>
      <c r="D471" s="92"/>
      <c r="E471" s="255"/>
      <c r="F471" s="226"/>
      <c r="G471" s="104"/>
    </row>
    <row r="472" spans="2:7" ht="6.45" customHeight="1">
      <c r="B472" s="229"/>
      <c r="C472" s="102"/>
      <c r="D472" s="92"/>
      <c r="E472" s="255"/>
      <c r="F472" s="226"/>
      <c r="G472" s="104"/>
    </row>
    <row r="473" spans="2:7" ht="6.45" customHeight="1">
      <c r="B473" s="229"/>
      <c r="C473" s="102"/>
      <c r="D473" s="92"/>
      <c r="E473" s="255"/>
      <c r="F473" s="226"/>
      <c r="G473" s="104"/>
    </row>
    <row r="474" spans="2:7" ht="6.45" customHeight="1">
      <c r="B474" s="229"/>
      <c r="C474" s="102"/>
      <c r="D474" s="92"/>
      <c r="E474" s="255"/>
      <c r="F474" s="226"/>
      <c r="G474" s="104"/>
    </row>
    <row r="475" spans="2:7" ht="6.45" customHeight="1">
      <c r="B475" s="229"/>
      <c r="C475" s="102"/>
      <c r="D475" s="92"/>
      <c r="E475" s="255"/>
      <c r="F475" s="226"/>
      <c r="G475" s="104"/>
    </row>
    <row r="476" spans="2:7" ht="6.45" customHeight="1">
      <c r="B476" s="229"/>
      <c r="C476" s="102"/>
      <c r="D476" s="92"/>
      <c r="E476" s="255"/>
      <c r="F476" s="226"/>
      <c r="G476" s="104"/>
    </row>
    <row r="477" spans="2:7" ht="6.45" customHeight="1">
      <c r="B477" s="229"/>
      <c r="C477" s="102"/>
      <c r="D477" s="92"/>
      <c r="E477" s="255"/>
      <c r="F477" s="226"/>
      <c r="G477" s="104"/>
    </row>
    <row r="478" spans="2:7" ht="6.45" customHeight="1">
      <c r="B478" s="229"/>
      <c r="C478" s="102"/>
      <c r="D478" s="92"/>
      <c r="E478" s="255"/>
      <c r="F478" s="226"/>
      <c r="G478" s="104"/>
    </row>
    <row r="479" spans="2:7" ht="6.45" customHeight="1">
      <c r="B479" s="229"/>
      <c r="C479" s="102"/>
      <c r="D479" s="92"/>
      <c r="E479" s="255"/>
      <c r="F479" s="226"/>
      <c r="G479" s="104"/>
    </row>
    <row r="480" spans="2:7" ht="6.45" customHeight="1" thickBot="1">
      <c r="B480" s="230"/>
      <c r="C480" s="103"/>
      <c r="D480" s="95"/>
      <c r="E480" s="250"/>
      <c r="F480" s="227"/>
      <c r="G480" s="96"/>
    </row>
    <row r="481" spans="2:7" ht="6.45" customHeight="1">
      <c r="B481" s="228">
        <v>11</v>
      </c>
      <c r="C481" s="101"/>
      <c r="D481" s="130"/>
      <c r="E481" s="248"/>
      <c r="F481" s="225"/>
      <c r="G481" s="131"/>
    </row>
    <row r="482" spans="2:7" ht="6.45" customHeight="1">
      <c r="B482" s="229"/>
      <c r="C482" s="102"/>
      <c r="D482" s="128"/>
      <c r="E482" s="255"/>
      <c r="F482" s="226"/>
      <c r="G482" s="104"/>
    </row>
    <row r="483" spans="2:7" ht="6.45" customHeight="1">
      <c r="B483" s="229"/>
      <c r="C483" s="102"/>
      <c r="D483" s="128"/>
      <c r="E483" s="255"/>
      <c r="F483" s="226"/>
      <c r="G483" s="104"/>
    </row>
    <row r="484" spans="2:7" ht="6.45" customHeight="1">
      <c r="B484" s="229"/>
      <c r="C484" s="102"/>
      <c r="D484" s="128"/>
      <c r="E484" s="255"/>
      <c r="F484" s="226"/>
      <c r="G484" s="104"/>
    </row>
    <row r="485" spans="2:7" ht="6.45" customHeight="1">
      <c r="B485" s="229"/>
      <c r="C485" s="102"/>
      <c r="D485" s="128"/>
      <c r="E485" s="255"/>
      <c r="F485" s="226"/>
      <c r="G485" s="104"/>
    </row>
    <row r="486" spans="2:7" ht="6.45" customHeight="1">
      <c r="B486" s="229"/>
      <c r="C486" s="102"/>
      <c r="D486" s="128"/>
      <c r="E486" s="255"/>
      <c r="F486" s="226"/>
      <c r="G486" s="104"/>
    </row>
    <row r="487" spans="2:7" ht="6.45" customHeight="1">
      <c r="B487" s="229"/>
      <c r="C487" s="102"/>
      <c r="D487" s="128"/>
      <c r="E487" s="255"/>
      <c r="F487" s="226"/>
      <c r="G487" s="104"/>
    </row>
    <row r="488" spans="2:7" ht="6.45" customHeight="1">
      <c r="B488" s="229"/>
      <c r="C488" s="102"/>
      <c r="D488" s="128"/>
      <c r="E488" s="255"/>
      <c r="F488" s="226"/>
      <c r="G488" s="104"/>
    </row>
    <row r="489" spans="2:7" ht="6.45" customHeight="1">
      <c r="B489" s="229"/>
      <c r="C489" s="102"/>
      <c r="D489" s="128"/>
      <c r="E489" s="255"/>
      <c r="F489" s="226"/>
      <c r="G489" s="104"/>
    </row>
    <row r="490" spans="2:7" ht="6.45" customHeight="1">
      <c r="B490" s="229"/>
      <c r="C490" s="102"/>
      <c r="D490" s="128"/>
      <c r="E490" s="255"/>
      <c r="F490" s="226"/>
      <c r="G490" s="104"/>
    </row>
    <row r="491" spans="2:7" ht="6.45" customHeight="1">
      <c r="B491" s="229"/>
      <c r="C491" s="102"/>
      <c r="D491" s="128"/>
      <c r="E491" s="255"/>
      <c r="F491" s="226"/>
      <c r="G491" s="104"/>
    </row>
    <row r="492" spans="2:7" ht="6.45" customHeight="1" thickBot="1">
      <c r="B492" s="230"/>
      <c r="C492" s="103"/>
      <c r="D492" s="132"/>
      <c r="E492" s="250"/>
      <c r="F492" s="227"/>
      <c r="G492" s="133"/>
    </row>
    <row r="493" spans="2:7" ht="6.45" customHeight="1">
      <c r="B493" s="228">
        <v>12</v>
      </c>
      <c r="C493" s="101"/>
      <c r="D493" s="93"/>
      <c r="E493" s="248"/>
      <c r="F493" s="225"/>
      <c r="G493" s="94"/>
    </row>
    <row r="494" spans="2:7" ht="6.45" customHeight="1">
      <c r="B494" s="229"/>
      <c r="C494" s="102"/>
      <c r="D494" s="92"/>
      <c r="E494" s="255"/>
      <c r="F494" s="226"/>
      <c r="G494" s="104"/>
    </row>
    <row r="495" spans="2:7" ht="6.45" customHeight="1">
      <c r="B495" s="229"/>
      <c r="C495" s="102"/>
      <c r="D495" s="92"/>
      <c r="E495" s="255"/>
      <c r="F495" s="226"/>
      <c r="G495" s="104"/>
    </row>
    <row r="496" spans="2:7" ht="6.45" customHeight="1">
      <c r="B496" s="229"/>
      <c r="C496" s="102"/>
      <c r="D496" s="92"/>
      <c r="E496" s="255"/>
      <c r="F496" s="226"/>
      <c r="G496" s="104"/>
    </row>
    <row r="497" spans="2:7" ht="6.45" customHeight="1">
      <c r="B497" s="229"/>
      <c r="C497" s="102"/>
      <c r="D497" s="92"/>
      <c r="E497" s="255"/>
      <c r="F497" s="226"/>
      <c r="G497" s="104"/>
    </row>
    <row r="498" spans="2:7" ht="6.45" customHeight="1">
      <c r="B498" s="229"/>
      <c r="C498" s="102"/>
      <c r="D498" s="92"/>
      <c r="E498" s="255"/>
      <c r="F498" s="226"/>
      <c r="G498" s="104"/>
    </row>
    <row r="499" spans="2:7" ht="6.45" customHeight="1">
      <c r="B499" s="229"/>
      <c r="C499" s="102"/>
      <c r="D499" s="92"/>
      <c r="E499" s="255"/>
      <c r="F499" s="226"/>
      <c r="G499" s="104"/>
    </row>
    <row r="500" spans="2:7" ht="6.45" customHeight="1">
      <c r="B500" s="229"/>
      <c r="C500" s="102"/>
      <c r="D500" s="92"/>
      <c r="E500" s="255"/>
      <c r="F500" s="226"/>
      <c r="G500" s="104"/>
    </row>
    <row r="501" spans="2:7" ht="6.45" customHeight="1">
      <c r="B501" s="229"/>
      <c r="C501" s="102"/>
      <c r="D501" s="92"/>
      <c r="E501" s="255"/>
      <c r="F501" s="226"/>
      <c r="G501" s="104"/>
    </row>
    <row r="502" spans="2:7" ht="6.45" customHeight="1">
      <c r="B502" s="229"/>
      <c r="C502" s="102"/>
      <c r="D502" s="92"/>
      <c r="E502" s="255"/>
      <c r="F502" s="226"/>
      <c r="G502" s="104"/>
    </row>
    <row r="503" spans="2:7" ht="6.45" customHeight="1">
      <c r="B503" s="229"/>
      <c r="C503" s="102"/>
      <c r="D503" s="92"/>
      <c r="E503" s="255"/>
      <c r="F503" s="226"/>
      <c r="G503" s="104"/>
    </row>
    <row r="504" spans="2:7" ht="6.45" customHeight="1" thickBot="1">
      <c r="B504" s="230"/>
      <c r="C504" s="103"/>
      <c r="D504" s="95"/>
      <c r="E504" s="250"/>
      <c r="F504" s="227"/>
      <c r="G504" s="96"/>
    </row>
    <row r="505" spans="2:7" ht="39.6" customHeight="1"/>
  </sheetData>
  <mergeCells count="195">
    <mergeCell ref="B405:B416"/>
    <mergeCell ref="E405:E416"/>
    <mergeCell ref="F405:F416"/>
    <mergeCell ref="B481:B492"/>
    <mergeCell ref="E481:E492"/>
    <mergeCell ref="F481:F492"/>
    <mergeCell ref="B457:B468"/>
    <mergeCell ref="E457:E468"/>
    <mergeCell ref="F457:F468"/>
    <mergeCell ref="B469:B480"/>
    <mergeCell ref="E469:E480"/>
    <mergeCell ref="F469:F480"/>
    <mergeCell ref="B493:B504"/>
    <mergeCell ref="E493:E504"/>
    <mergeCell ref="F493:F504"/>
    <mergeCell ref="B417:B428"/>
    <mergeCell ref="E417:E428"/>
    <mergeCell ref="F417:F428"/>
    <mergeCell ref="B430:G430"/>
    <mergeCell ref="B431:G431"/>
    <mergeCell ref="B433:B444"/>
    <mergeCell ref="E433:E444"/>
    <mergeCell ref="F433:F444"/>
    <mergeCell ref="B445:B456"/>
    <mergeCell ref="E445:E456"/>
    <mergeCell ref="F445:F456"/>
    <mergeCell ref="B369:B380"/>
    <mergeCell ref="E369:E380"/>
    <mergeCell ref="F369:F380"/>
    <mergeCell ref="B381:B392"/>
    <mergeCell ref="E381:E392"/>
    <mergeCell ref="F381:F392"/>
    <mergeCell ref="B393:B404"/>
    <mergeCell ref="E393:E404"/>
    <mergeCell ref="F393:F404"/>
    <mergeCell ref="B305:B316"/>
    <mergeCell ref="E305:E316"/>
    <mergeCell ref="F305:F316"/>
    <mergeCell ref="B341:B352"/>
    <mergeCell ref="E341:E352"/>
    <mergeCell ref="F341:F352"/>
    <mergeCell ref="B354:G354"/>
    <mergeCell ref="B355:G355"/>
    <mergeCell ref="B357:B368"/>
    <mergeCell ref="E357:E368"/>
    <mergeCell ref="F357:F368"/>
    <mergeCell ref="B317:B328"/>
    <mergeCell ref="E317:E328"/>
    <mergeCell ref="F317:F328"/>
    <mergeCell ref="B329:B340"/>
    <mergeCell ref="E329:E340"/>
    <mergeCell ref="F329:F340"/>
    <mergeCell ref="B266:G266"/>
    <mergeCell ref="B267:G267"/>
    <mergeCell ref="B269:B280"/>
    <mergeCell ref="E269:E280"/>
    <mergeCell ref="F269:F280"/>
    <mergeCell ref="B281:B292"/>
    <mergeCell ref="E281:E292"/>
    <mergeCell ref="F281:F292"/>
    <mergeCell ref="B293:B304"/>
    <mergeCell ref="E293:E304"/>
    <mergeCell ref="F293:F304"/>
    <mergeCell ref="B71:G71"/>
    <mergeCell ref="B70:G70"/>
    <mergeCell ref="B215:B224"/>
    <mergeCell ref="E215:E224"/>
    <mergeCell ref="B225:B234"/>
    <mergeCell ref="E225:E234"/>
    <mergeCell ref="B235:B244"/>
    <mergeCell ref="E235:E244"/>
    <mergeCell ref="B191:B200"/>
    <mergeCell ref="E191:E200"/>
    <mergeCell ref="F191:F200"/>
    <mergeCell ref="B202:G202"/>
    <mergeCell ref="B203:G203"/>
    <mergeCell ref="B205:B214"/>
    <mergeCell ref="E205:E214"/>
    <mergeCell ref="B161:B170"/>
    <mergeCell ref="E161:E170"/>
    <mergeCell ref="F161:F170"/>
    <mergeCell ref="B171:B180"/>
    <mergeCell ref="E171:E180"/>
    <mergeCell ref="F171:F180"/>
    <mergeCell ref="B138:G138"/>
    <mergeCell ref="F205:F214"/>
    <mergeCell ref="F215:F224"/>
    <mergeCell ref="B139:G139"/>
    <mergeCell ref="B141:B150"/>
    <mergeCell ref="E141:E150"/>
    <mergeCell ref="F141:F150"/>
    <mergeCell ref="B151:B160"/>
    <mergeCell ref="E151:E160"/>
    <mergeCell ref="F151:F160"/>
    <mergeCell ref="B255:B264"/>
    <mergeCell ref="E255:E264"/>
    <mergeCell ref="F225:F234"/>
    <mergeCell ref="F235:F244"/>
    <mergeCell ref="F255:F264"/>
    <mergeCell ref="B181:B190"/>
    <mergeCell ref="E181:E190"/>
    <mergeCell ref="F181:F190"/>
    <mergeCell ref="B245:B254"/>
    <mergeCell ref="E245:E254"/>
    <mergeCell ref="F245:F254"/>
    <mergeCell ref="B121:B128"/>
    <mergeCell ref="E121:E128"/>
    <mergeCell ref="F121:F128"/>
    <mergeCell ref="B129:B136"/>
    <mergeCell ref="E129:E136"/>
    <mergeCell ref="F129:F136"/>
    <mergeCell ref="B105:B112"/>
    <mergeCell ref="E105:E112"/>
    <mergeCell ref="F105:F112"/>
    <mergeCell ref="B113:B120"/>
    <mergeCell ref="E113:E120"/>
    <mergeCell ref="F113:F120"/>
    <mergeCell ref="B89:B96"/>
    <mergeCell ref="E89:E96"/>
    <mergeCell ref="F89:F96"/>
    <mergeCell ref="B97:B104"/>
    <mergeCell ref="E97:E104"/>
    <mergeCell ref="F97:F104"/>
    <mergeCell ref="B73:B80"/>
    <mergeCell ref="E73:E80"/>
    <mergeCell ref="F73:F80"/>
    <mergeCell ref="B81:B88"/>
    <mergeCell ref="E81:E88"/>
    <mergeCell ref="F81:F88"/>
    <mergeCell ref="B67:B68"/>
    <mergeCell ref="B63:B64"/>
    <mergeCell ref="B65:B66"/>
    <mergeCell ref="E63:F64"/>
    <mergeCell ref="E65:F66"/>
    <mergeCell ref="E67:F68"/>
    <mergeCell ref="B59:B60"/>
    <mergeCell ref="B61:B62"/>
    <mergeCell ref="B55:B56"/>
    <mergeCell ref="B57:B58"/>
    <mergeCell ref="E55:F56"/>
    <mergeCell ref="E57:F58"/>
    <mergeCell ref="E59:F60"/>
    <mergeCell ref="E61:F62"/>
    <mergeCell ref="B51:B52"/>
    <mergeCell ref="B53:B54"/>
    <mergeCell ref="B47:B48"/>
    <mergeCell ref="B49:B50"/>
    <mergeCell ref="E47:F48"/>
    <mergeCell ref="E49:F50"/>
    <mergeCell ref="E51:F52"/>
    <mergeCell ref="E53:F54"/>
    <mergeCell ref="B43:B44"/>
    <mergeCell ref="B45:B46"/>
    <mergeCell ref="B39:B40"/>
    <mergeCell ref="B41:B42"/>
    <mergeCell ref="E39:F40"/>
    <mergeCell ref="E41:F42"/>
    <mergeCell ref="E43:F44"/>
    <mergeCell ref="E45:F46"/>
    <mergeCell ref="B36:G36"/>
    <mergeCell ref="B37:G37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8:F38"/>
    <mergeCell ref="E23:F23"/>
    <mergeCell ref="E24:F24"/>
    <mergeCell ref="E25:F25"/>
    <mergeCell ref="B2:G2"/>
    <mergeCell ref="B3:G3"/>
    <mergeCell ref="E5:F5"/>
    <mergeCell ref="E4:F4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</mergeCells>
  <dataValidations xWindow="841" yWindow="728" count="15">
    <dataValidation type="list" allowBlank="1" showInputMessage="1" showErrorMessage="1" promptTitle="Age Category:" prompt="Please age category. " sqref="E137:F137" xr:uid="{142DF165-8A8B-4B95-A546-42B1A7C38401}">
      <formula1>"Cadet Trio, Junior Trio, Adult Trio, Master Mixed Team (2-4)"</formula1>
    </dataValidation>
    <dataValidation allowBlank="1" showInputMessage="1" showErrorMessage="1" promptTitle="First Name" prompt="Please enter athletes full name. " sqref="C5:C34 C357:C428 C39:C68 C141:C200 C205:C264 C73:C136 C269:C352 C433:C504" xr:uid="{6336871A-99E2-4D08-8730-6DEC31432D73}"/>
    <dataValidation type="list" allowBlank="1" showInputMessage="1" showErrorMessage="1" promptTitle="Age Category:" prompt="Please age category. " sqref="G137" xr:uid="{103EEBE2-271B-4CC1-861E-6C18E6F5311A}">
      <formula1>"Cadet Trio, Junior Trio, Adult Trio, Master Mixed Team (2-3)"</formula1>
    </dataValidation>
    <dataValidation type="list" allowBlank="1" showInputMessage="1" showErrorMessage="1" promptTitle="Age Category:" prompt="Please select athletes age category. " sqref="G35" xr:uid="{FB84DF62-D007-45C8-B830-1F35479AFA9D}">
      <formula1>"Cadet, Junior, Adult"</formula1>
    </dataValidation>
    <dataValidation type="list" allowBlank="1" showInputMessage="1" showErrorMessage="1" promptTitle="Gender:" prompt="Please select athletes gender. " sqref="E35:F35" xr:uid="{AC259A35-8DFE-49D6-8070-631F37A63FDD}">
      <formula1>"Male, Female"</formula1>
    </dataValidation>
    <dataValidation allowBlank="1" showInputMessage="1" showErrorMessage="1" promptTitle="First Name" prompt="Please enter athletes first name. " sqref="C137:D137 C35:D35" xr:uid="{4BFB8A33-75DE-4685-852A-80CF0437FA8E}"/>
    <dataValidation type="list" allowBlank="1" showInputMessage="1" showErrorMessage="1" promptTitle="Grade" prompt="Please enter athletes grade. " sqref="D357:D428 D39:D68 D5:D34 D141:D200 D205:D264 D73:D136 D269:D352 D433:D504" xr:uid="{8C61C938-84F2-45EC-A13E-0C8C2F4B48D1}">
      <formula1>"Prep, Year 1, Year 2, Year 3, Year 4, Year 5, Year 6, Year 7, Year 8, Year 9, Year 10, Year 11, Year 12"</formula1>
    </dataValidation>
    <dataValidation type="list" allowBlank="1" showInputMessage="1" showErrorMessage="1" promptTitle="Age Category:" prompt="Please select athletes age category. " sqref="E141:E200" xr:uid="{AB4D4F4E-06E4-425E-AEF9-C4016DD28313}">
      <formula1>"Primary Fitness (Yr. 3 - Yr. 6), Secondary Fitness (Yr. 7 - Yr. 12)"</formula1>
    </dataValidation>
    <dataValidation type="list" allowBlank="1" showInputMessage="1" showErrorMessage="1" promptTitle="Age Category:" prompt="Please select athletes age category. " sqref="E205:E264" xr:uid="{74EB9A1F-B008-4BAD-9C58-92438A6A4953}">
      <formula1>"Primary Advanced (Yr. 3 - Yr. 4), Primary Advanced (Yr. 5 - Yr. 6), Secondary Advanced (Yr. 7 - Yr. 9), Secondary Advanced (Yr. 10 - Yr. 12)"</formula1>
    </dataValidation>
    <dataValidation type="list" allowBlank="1" showInputMessage="1" showErrorMessage="1" promptTitle="Age Category:" prompt="Please select athletes age category. " sqref="E269:E352" xr:uid="{47F49EFB-A7DC-44C4-802C-D71D35AD22FF}">
      <formula1>"Primary Large (Prep - Yr. 2), Primary Large (Yr. 3 - Yr. 4), Primary Large (Yr. 5 - Yr. 6), Secondary Large (Yr. 7 - Yr. 9), Secondary Large (Yr. 10 - Yr. 12)"</formula1>
    </dataValidation>
    <dataValidation type="list" allowBlank="1" showInputMessage="1" showErrorMessage="1" promptTitle="Age Category:" prompt="Please select athletes age category. " sqref="E357:E428 E433:E504" xr:uid="{E8A2BC4C-FE7F-4C1B-9BDB-8DCEEEE139D7}">
      <formula1>"Prep - Yr. 1, Yr. 1 - Yr. 2, Yr. 3 (Novice), Yr. 4 (Novice), Yr. 3 - Yr. 4 (Adv.), Yr. 5 (Novice), Yr. 6 (Novice), Yr. 5 - Yr. 6 (Adv.), Yr. 7 - Yr. 9 (Novice), Yr. 10 - Yr. 12 (Novice), Yr. 7 - Yr. 12 (Adv.)"</formula1>
    </dataValidation>
    <dataValidation allowBlank="1" showInputMessage="1" showErrorMessage="1" promptTitle="Team Name" prompt="Please write team name. " sqref="F269:F280 F73:F80 F141:F150 F357:F368 F205:F214 F81:F136 F151:F200 F215:F264 F281:F352 F369:F428 F445:F504 F433:F444" xr:uid="{42F9EEC5-B840-41D4-BD63-C99BAA5D1CF7}"/>
    <dataValidation type="list" allowBlank="1" showInputMessage="1" showErrorMessage="1" promptTitle="Age Category:" prompt="Please select athletes age category. " sqref="E39:F68" xr:uid="{92EB8D23-4C05-4CDA-A857-E74F62811ADF}">
      <formula1>"Primary Pair, Secondary Pair"</formula1>
    </dataValidation>
    <dataValidation type="list" allowBlank="1" showInputMessage="1" showErrorMessage="1" promptTitle="Age Category:" prompt="Please select athletes age category." sqref="E5:F34" xr:uid="{5B609194-39C7-4DB4-819B-26C1B8FFEFCD}">
      <formula1>"Primary Individual, Secondary Individual"</formula1>
    </dataValidation>
    <dataValidation type="list" allowBlank="1" showInputMessage="1" showErrorMessage="1" promptTitle="Age Category:" prompt="Please select age category. " sqref="E73:E136" xr:uid="{311B583D-6DD7-46C7-ADB5-C7F22E596F82}">
      <formula1>"Primary Small Team, Secondary Small Team, Primary Boys Team, Secondary Boys Team"</formula1>
    </dataValidation>
  </dataValidations>
  <pageMargins left="0.23622047244094488" right="0.23622047244094488" top="0.3543307086614173" bottom="3.125E-2" header="0.31496062992125984" footer="0.31496062992125984"/>
  <pageSetup paperSize="9" orientation="landscape" r:id="rId1"/>
  <headerFooter>
    <oddHeader>&amp;R&amp;G</oddHeader>
    <oddFooter>&amp;R&amp;"-,Bold Italic"&amp;8School Stream - Page &amp;P</oddFooter>
  </headerFooter>
  <rowBreaks count="5" manualBreakCount="5">
    <brk id="34" max="16383" man="1"/>
    <brk id="68" max="16383" man="1"/>
    <brk id="136" max="16383" man="1"/>
    <brk id="200" max="16383" man="1"/>
    <brk id="264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0070C0"/>
    <pageSetUpPr fitToPage="1"/>
  </sheetPr>
  <dimension ref="A1:J54"/>
  <sheetViews>
    <sheetView view="pageLayout" topLeftCell="A49" zoomScaleNormal="100" workbookViewId="0">
      <selection activeCell="A44" sqref="A44:B49"/>
    </sheetView>
  </sheetViews>
  <sheetFormatPr defaultColWidth="0.44140625" defaultRowHeight="14.4"/>
  <cols>
    <col min="1" max="1" width="28.109375" customWidth="1"/>
    <col min="2" max="2" width="31.109375" style="5" bestFit="1" customWidth="1"/>
    <col min="3" max="3" width="10" style="5" customWidth="1"/>
    <col min="4" max="10" width="10" customWidth="1"/>
  </cols>
  <sheetData>
    <row r="1" spans="1:10" ht="19.2" customHeight="1" thickBot="1">
      <c r="C1" s="6"/>
    </row>
    <row r="2" spans="1:10" ht="33" customHeight="1" thickBot="1">
      <c r="A2" s="349" t="s">
        <v>72</v>
      </c>
      <c r="B2" s="293"/>
      <c r="C2" s="293"/>
      <c r="D2" s="293"/>
      <c r="E2" s="293"/>
      <c r="F2" s="293"/>
      <c r="G2" s="293"/>
      <c r="H2" s="293"/>
      <c r="I2" s="293"/>
      <c r="J2" s="293"/>
    </row>
    <row r="3" spans="1:10" s="12" customFormat="1" ht="15" thickBot="1">
      <c r="A3" s="13"/>
      <c r="B3" s="271"/>
      <c r="C3" s="271"/>
      <c r="D3" s="271"/>
      <c r="E3" s="271"/>
      <c r="F3" s="271"/>
      <c r="G3" s="271"/>
      <c r="H3" s="271"/>
      <c r="I3" s="271"/>
      <c r="J3" s="271"/>
    </row>
    <row r="4" spans="1:10" ht="28.2" customHeight="1" thickBot="1">
      <c r="A4" s="8" t="s">
        <v>41</v>
      </c>
      <c r="B4" s="259" t="s">
        <v>37</v>
      </c>
      <c r="C4" s="261" t="s">
        <v>29</v>
      </c>
      <c r="D4" s="262"/>
      <c r="E4" s="265" t="s">
        <v>33</v>
      </c>
      <c r="F4" s="266"/>
      <c r="G4" s="269" t="s">
        <v>30</v>
      </c>
      <c r="H4" s="270"/>
      <c r="I4" s="267" t="s">
        <v>34</v>
      </c>
      <c r="J4" s="268"/>
    </row>
    <row r="5" spans="1:10" ht="13.5" customHeight="1" thickBot="1">
      <c r="A5" s="256" t="s">
        <v>54</v>
      </c>
      <c r="B5" s="260"/>
      <c r="C5" s="22" t="s">
        <v>31</v>
      </c>
      <c r="D5" s="23" t="s">
        <v>32</v>
      </c>
      <c r="E5" s="22" t="s">
        <v>31</v>
      </c>
      <c r="F5" s="23" t="s">
        <v>32</v>
      </c>
      <c r="G5" s="22" t="s">
        <v>31</v>
      </c>
      <c r="H5" s="23" t="s">
        <v>32</v>
      </c>
      <c r="I5" s="22" t="s">
        <v>31</v>
      </c>
      <c r="J5" s="23" t="s">
        <v>32</v>
      </c>
    </row>
    <row r="6" spans="1:10" ht="11.25" customHeight="1">
      <c r="A6" s="257"/>
      <c r="B6" s="47" t="s">
        <v>17</v>
      </c>
      <c r="C6" s="16"/>
      <c r="D6" s="24">
        <f>C6*50</f>
        <v>0</v>
      </c>
      <c r="E6" s="17"/>
      <c r="F6" s="24">
        <f>E6*55</f>
        <v>0</v>
      </c>
      <c r="G6" s="17"/>
      <c r="H6" s="24">
        <f>G6*45</f>
        <v>0</v>
      </c>
      <c r="I6" s="17"/>
      <c r="J6" s="24">
        <f>I6*75</f>
        <v>0</v>
      </c>
    </row>
    <row r="7" spans="1:10" ht="11.25" customHeight="1">
      <c r="A7" s="257"/>
      <c r="B7" s="48" t="s">
        <v>48</v>
      </c>
      <c r="C7" s="18"/>
      <c r="D7" s="25">
        <f>C7*45</f>
        <v>0</v>
      </c>
      <c r="E7" s="19"/>
      <c r="F7" s="25">
        <f>E7*50</f>
        <v>0</v>
      </c>
      <c r="G7" s="19"/>
      <c r="H7" s="25">
        <f>G7*40</f>
        <v>0</v>
      </c>
      <c r="I7" s="19"/>
      <c r="J7" s="25">
        <f>I7*65</f>
        <v>0</v>
      </c>
    </row>
    <row r="8" spans="1:10" ht="11.25" customHeight="1">
      <c r="A8" s="257"/>
      <c r="B8" s="48" t="s">
        <v>20</v>
      </c>
      <c r="C8" s="18"/>
      <c r="D8" s="25">
        <f>C8*40</f>
        <v>0</v>
      </c>
      <c r="E8" s="19"/>
      <c r="F8" s="25">
        <f>E8*45</f>
        <v>0</v>
      </c>
      <c r="G8" s="19"/>
      <c r="H8" s="25">
        <f>G8*35</f>
        <v>0</v>
      </c>
      <c r="I8" s="19"/>
      <c r="J8" s="25">
        <f>I8*60</f>
        <v>0</v>
      </c>
    </row>
    <row r="9" spans="1:10" ht="11.25" customHeight="1">
      <c r="A9" s="257"/>
      <c r="B9" s="48" t="s">
        <v>46</v>
      </c>
      <c r="C9" s="18"/>
      <c r="D9" s="25">
        <f>C9*35</f>
        <v>0</v>
      </c>
      <c r="E9" s="19"/>
      <c r="F9" s="25">
        <f>E9*40</f>
        <v>0</v>
      </c>
      <c r="G9" s="19"/>
      <c r="H9" s="25">
        <f>G9*30</f>
        <v>0</v>
      </c>
      <c r="I9" s="19"/>
      <c r="J9" s="25">
        <f>I9*55</f>
        <v>0</v>
      </c>
    </row>
    <row r="10" spans="1:10" ht="11.25" customHeight="1" thickBot="1">
      <c r="A10" s="257"/>
      <c r="B10" s="49" t="s">
        <v>25</v>
      </c>
      <c r="C10" s="18"/>
      <c r="D10" s="25">
        <f>C10*30</f>
        <v>0</v>
      </c>
      <c r="E10" s="19"/>
      <c r="F10" s="25">
        <f>E10*35</f>
        <v>0</v>
      </c>
      <c r="G10" s="19"/>
      <c r="H10" s="25">
        <f>G10*25</f>
        <v>0</v>
      </c>
      <c r="I10" s="19"/>
      <c r="J10" s="25">
        <f>I10*50</f>
        <v>0</v>
      </c>
    </row>
    <row r="11" spans="1:10" ht="28.2" customHeight="1">
      <c r="A11" s="257"/>
      <c r="B11" s="260" t="s">
        <v>36</v>
      </c>
      <c r="C11" s="261" t="s">
        <v>29</v>
      </c>
      <c r="D11" s="262"/>
      <c r="E11" s="265" t="s">
        <v>33</v>
      </c>
      <c r="F11" s="266"/>
      <c r="G11" s="269" t="s">
        <v>30</v>
      </c>
      <c r="H11" s="270"/>
      <c r="I11" s="267" t="s">
        <v>34</v>
      </c>
      <c r="J11" s="268"/>
    </row>
    <row r="12" spans="1:10" ht="13.5" customHeight="1" thickBot="1">
      <c r="A12" s="257"/>
      <c r="B12" s="260"/>
      <c r="C12" s="22" t="s">
        <v>31</v>
      </c>
      <c r="D12" s="23" t="s">
        <v>32</v>
      </c>
      <c r="E12" s="22" t="s">
        <v>31</v>
      </c>
      <c r="F12" s="23" t="s">
        <v>32</v>
      </c>
      <c r="G12" s="22" t="s">
        <v>31</v>
      </c>
      <c r="H12" s="23" t="s">
        <v>32</v>
      </c>
      <c r="I12" s="22" t="s">
        <v>31</v>
      </c>
      <c r="J12" s="23" t="s">
        <v>32</v>
      </c>
    </row>
    <row r="13" spans="1:10" ht="11.25" customHeight="1">
      <c r="A13" s="257"/>
      <c r="B13" s="47" t="s">
        <v>17</v>
      </c>
      <c r="C13" s="16"/>
      <c r="D13" s="24">
        <f>C13*50</f>
        <v>0</v>
      </c>
      <c r="E13" s="17"/>
      <c r="F13" s="24">
        <f>E13*55</f>
        <v>0</v>
      </c>
      <c r="G13" s="17"/>
      <c r="H13" s="24">
        <f>G13*45</f>
        <v>0</v>
      </c>
      <c r="I13" s="17"/>
      <c r="J13" s="24">
        <f>I13*70</f>
        <v>0</v>
      </c>
    </row>
    <row r="14" spans="1:10" ht="11.25" customHeight="1">
      <c r="A14" s="257"/>
      <c r="B14" s="48" t="s">
        <v>19</v>
      </c>
      <c r="C14" s="18"/>
      <c r="D14" s="25">
        <f>C14*45</f>
        <v>0</v>
      </c>
      <c r="E14" s="19"/>
      <c r="F14" s="25">
        <f>E14*50</f>
        <v>0</v>
      </c>
      <c r="G14" s="19"/>
      <c r="H14" s="25">
        <f>G14*40</f>
        <v>0</v>
      </c>
      <c r="I14" s="19"/>
      <c r="J14" s="25">
        <f>I14*60</f>
        <v>0</v>
      </c>
    </row>
    <row r="15" spans="1:10" ht="11.25" customHeight="1">
      <c r="A15" s="257"/>
      <c r="B15" s="48" t="s">
        <v>26</v>
      </c>
      <c r="C15" s="18"/>
      <c r="D15" s="25">
        <f>C15*40</f>
        <v>0</v>
      </c>
      <c r="E15" s="19"/>
      <c r="F15" s="25">
        <f>E15*45</f>
        <v>0</v>
      </c>
      <c r="G15" s="19"/>
      <c r="H15" s="25">
        <f>G15*35</f>
        <v>0</v>
      </c>
      <c r="I15" s="19"/>
      <c r="J15" s="25">
        <f>I15*55</f>
        <v>0</v>
      </c>
    </row>
    <row r="16" spans="1:10" ht="11.25" customHeight="1" thickBot="1">
      <c r="A16" s="257"/>
      <c r="B16" s="48" t="s">
        <v>47</v>
      </c>
      <c r="C16" s="18"/>
      <c r="D16" s="25">
        <f>C16*35</f>
        <v>0</v>
      </c>
      <c r="E16" s="19"/>
      <c r="F16" s="25">
        <f>E16*40</f>
        <v>0</v>
      </c>
      <c r="G16" s="19"/>
      <c r="H16" s="25">
        <f>G16*30</f>
        <v>0</v>
      </c>
      <c r="I16" s="19"/>
      <c r="J16" s="25">
        <f>I16*50</f>
        <v>0</v>
      </c>
    </row>
    <row r="17" spans="1:10" ht="28.2" customHeight="1">
      <c r="A17" s="257"/>
      <c r="B17" s="260" t="s">
        <v>35</v>
      </c>
      <c r="C17" s="261" t="s">
        <v>29</v>
      </c>
      <c r="D17" s="262"/>
      <c r="E17" s="265" t="s">
        <v>33</v>
      </c>
      <c r="F17" s="266"/>
      <c r="G17" s="269" t="s">
        <v>30</v>
      </c>
      <c r="H17" s="270"/>
      <c r="I17" s="267" t="s">
        <v>34</v>
      </c>
      <c r="J17" s="268"/>
    </row>
    <row r="18" spans="1:10" ht="13.5" customHeight="1" thickBot="1">
      <c r="A18" s="257"/>
      <c r="B18" s="260"/>
      <c r="C18" s="22" t="s">
        <v>31</v>
      </c>
      <c r="D18" s="23" t="s">
        <v>32</v>
      </c>
      <c r="E18" s="22" t="s">
        <v>31</v>
      </c>
      <c r="F18" s="23" t="s">
        <v>32</v>
      </c>
      <c r="G18" s="22" t="s">
        <v>31</v>
      </c>
      <c r="H18" s="23" t="s">
        <v>32</v>
      </c>
      <c r="I18" s="22" t="s">
        <v>31</v>
      </c>
      <c r="J18" s="23" t="s">
        <v>32</v>
      </c>
    </row>
    <row r="19" spans="1:10" ht="11.25" customHeight="1">
      <c r="A19" s="257"/>
      <c r="B19" s="47" t="s">
        <v>17</v>
      </c>
      <c r="C19" s="16"/>
      <c r="D19" s="24">
        <f>C19*45</f>
        <v>0</v>
      </c>
      <c r="E19" s="17"/>
      <c r="F19" s="24">
        <f>E19*50</f>
        <v>0</v>
      </c>
      <c r="G19" s="17"/>
      <c r="H19" s="24">
        <f>G19*40</f>
        <v>0</v>
      </c>
      <c r="I19" s="17"/>
      <c r="J19" s="24">
        <f>I19*60</f>
        <v>0</v>
      </c>
    </row>
    <row r="20" spans="1:10" ht="11.25" customHeight="1">
      <c r="A20" s="257"/>
      <c r="B20" s="48" t="s">
        <v>19</v>
      </c>
      <c r="C20" s="18"/>
      <c r="D20" s="25">
        <f>C20*40</f>
        <v>0</v>
      </c>
      <c r="E20" s="19"/>
      <c r="F20" s="25">
        <f>E20*45</f>
        <v>0</v>
      </c>
      <c r="G20" s="19"/>
      <c r="H20" s="25">
        <f>G20*35</f>
        <v>0</v>
      </c>
      <c r="I20" s="19"/>
      <c r="J20" s="25">
        <f>I20*55</f>
        <v>0</v>
      </c>
    </row>
    <row r="21" spans="1:10" ht="11.25" customHeight="1" thickBot="1">
      <c r="A21" s="257"/>
      <c r="B21" s="49" t="s">
        <v>42</v>
      </c>
      <c r="C21" s="18"/>
      <c r="D21" s="25">
        <f>C21*35</f>
        <v>0</v>
      </c>
      <c r="E21" s="19"/>
      <c r="F21" s="25">
        <f>E21*40</f>
        <v>0</v>
      </c>
      <c r="G21" s="19"/>
      <c r="H21" s="25">
        <f>G21*30</f>
        <v>0</v>
      </c>
      <c r="I21" s="19"/>
      <c r="J21" s="25">
        <f>I21*50</f>
        <v>0</v>
      </c>
    </row>
    <row r="22" spans="1:10" ht="28.2" customHeight="1">
      <c r="A22" s="257"/>
      <c r="B22" s="260" t="s">
        <v>50</v>
      </c>
      <c r="C22" s="261" t="s">
        <v>29</v>
      </c>
      <c r="D22" s="262"/>
      <c r="E22" s="265" t="s">
        <v>33</v>
      </c>
      <c r="F22" s="266"/>
      <c r="G22" s="269" t="s">
        <v>30</v>
      </c>
      <c r="H22" s="270"/>
      <c r="I22" s="267" t="s">
        <v>34</v>
      </c>
      <c r="J22" s="268"/>
    </row>
    <row r="23" spans="1:10" ht="13.5" customHeight="1" thickBot="1">
      <c r="A23" s="257"/>
      <c r="B23" s="260"/>
      <c r="C23" s="31" t="s">
        <v>31</v>
      </c>
      <c r="D23" s="32" t="s">
        <v>32</v>
      </c>
      <c r="E23" s="31" t="s">
        <v>31</v>
      </c>
      <c r="F23" s="32" t="s">
        <v>32</v>
      </c>
      <c r="G23" s="31" t="s">
        <v>31</v>
      </c>
      <c r="H23" s="32" t="s">
        <v>32</v>
      </c>
      <c r="I23" s="31" t="s">
        <v>31</v>
      </c>
      <c r="J23" s="32" t="s">
        <v>32</v>
      </c>
    </row>
    <row r="24" spans="1:10" ht="11.4" customHeight="1">
      <c r="A24" s="257"/>
      <c r="B24" s="50" t="s">
        <v>17</v>
      </c>
      <c r="C24" s="40"/>
      <c r="D24" s="37">
        <f>C24*40</f>
        <v>0</v>
      </c>
      <c r="E24" s="38"/>
      <c r="F24" s="37">
        <f>E24*45</f>
        <v>0</v>
      </c>
      <c r="G24" s="38"/>
      <c r="H24" s="39">
        <f>G24*35</f>
        <v>0</v>
      </c>
      <c r="I24" s="38"/>
      <c r="J24" s="37">
        <f>I24*55</f>
        <v>0</v>
      </c>
    </row>
    <row r="25" spans="1:10" ht="11.4" customHeight="1">
      <c r="A25" s="257"/>
      <c r="B25" s="51" t="s">
        <v>19</v>
      </c>
      <c r="C25" s="18"/>
      <c r="D25" s="36">
        <f>C25*35</f>
        <v>0</v>
      </c>
      <c r="E25" s="35"/>
      <c r="F25" s="36">
        <f>E25*40</f>
        <v>0</v>
      </c>
      <c r="G25" s="35"/>
      <c r="H25" s="25">
        <f>G25*30</f>
        <v>0</v>
      </c>
      <c r="I25" s="35"/>
      <c r="J25" s="36">
        <f>I25*50</f>
        <v>0</v>
      </c>
    </row>
    <row r="26" spans="1:10" ht="11.25" customHeight="1">
      <c r="A26" s="257"/>
      <c r="B26" s="51" t="s">
        <v>22</v>
      </c>
      <c r="C26" s="19"/>
      <c r="D26" s="36">
        <f>C26*30</f>
        <v>0</v>
      </c>
      <c r="E26" s="35"/>
      <c r="F26" s="36">
        <f>E26*35</f>
        <v>0</v>
      </c>
      <c r="G26" s="35"/>
      <c r="H26" s="25">
        <f>G26*25</f>
        <v>0</v>
      </c>
      <c r="I26" s="35"/>
      <c r="J26" s="36">
        <f>I26*45</f>
        <v>0</v>
      </c>
    </row>
    <row r="27" spans="1:10" ht="11.25" customHeight="1">
      <c r="A27" s="257"/>
      <c r="B27" s="51" t="s">
        <v>55</v>
      </c>
      <c r="C27" s="19"/>
      <c r="D27" s="36">
        <f>C27*30</f>
        <v>0</v>
      </c>
      <c r="E27" s="35"/>
      <c r="F27" s="36">
        <f>E27*35</f>
        <v>0</v>
      </c>
      <c r="G27" s="35"/>
      <c r="H27" s="25">
        <f>G27*25</f>
        <v>0</v>
      </c>
      <c r="I27" s="35"/>
      <c r="J27" s="36">
        <f>I27*45</f>
        <v>0</v>
      </c>
    </row>
    <row r="28" spans="1:10" ht="11.25" customHeight="1" thickBot="1">
      <c r="A28" s="257"/>
      <c r="B28" s="51"/>
      <c r="C28" s="41" t="s">
        <v>38</v>
      </c>
      <c r="D28" s="34" t="s">
        <v>32</v>
      </c>
      <c r="E28" s="33" t="s">
        <v>38</v>
      </c>
      <c r="F28" s="34" t="s">
        <v>32</v>
      </c>
      <c r="G28" s="33" t="s">
        <v>38</v>
      </c>
      <c r="H28" s="34" t="s">
        <v>32</v>
      </c>
      <c r="I28" s="33" t="s">
        <v>38</v>
      </c>
      <c r="J28" s="34" t="s">
        <v>32</v>
      </c>
    </row>
    <row r="29" spans="1:10" ht="11.25" customHeight="1">
      <c r="A29" s="257"/>
      <c r="B29" s="52" t="s">
        <v>27</v>
      </c>
      <c r="C29" s="16"/>
      <c r="D29" s="24">
        <f>C29*140</f>
        <v>0</v>
      </c>
      <c r="E29" s="17"/>
      <c r="F29" s="24">
        <f>E29*150</f>
        <v>0</v>
      </c>
      <c r="G29" s="17"/>
      <c r="H29" s="24">
        <f>G29*130</f>
        <v>0</v>
      </c>
      <c r="I29" s="17"/>
      <c r="J29" s="24">
        <f>I29*180</f>
        <v>0</v>
      </c>
    </row>
    <row r="30" spans="1:10" ht="11.25" customHeight="1">
      <c r="A30" s="257"/>
      <c r="B30" s="52" t="s">
        <v>23</v>
      </c>
      <c r="C30" s="18"/>
      <c r="D30" s="24">
        <f>C30*140</f>
        <v>0</v>
      </c>
      <c r="E30" s="19"/>
      <c r="F30" s="24">
        <f t="shared" ref="F30" si="0">E30*150</f>
        <v>0</v>
      </c>
      <c r="G30" s="19"/>
      <c r="H30" s="24">
        <f t="shared" ref="H30:H32" si="1">G30*130</f>
        <v>0</v>
      </c>
      <c r="I30" s="19"/>
      <c r="J30" s="24">
        <f t="shared" ref="J30" si="2">I30*180</f>
        <v>0</v>
      </c>
    </row>
    <row r="31" spans="1:10" ht="11.25" customHeight="1">
      <c r="A31" s="257"/>
      <c r="B31" s="52" t="s">
        <v>47</v>
      </c>
      <c r="C31" s="18"/>
      <c r="D31" s="24">
        <f t="shared" ref="D31" si="3">C31*140</f>
        <v>0</v>
      </c>
      <c r="E31" s="19"/>
      <c r="F31" s="24">
        <f t="shared" ref="F31:F32" si="4">E31*150</f>
        <v>0</v>
      </c>
      <c r="G31" s="19"/>
      <c r="H31" s="24">
        <f t="shared" si="1"/>
        <v>0</v>
      </c>
      <c r="I31" s="19"/>
      <c r="J31" s="24">
        <f t="shared" ref="J31:J32" si="5">I31*180</f>
        <v>0</v>
      </c>
    </row>
    <row r="32" spans="1:10" ht="11.25" customHeight="1" thickBot="1">
      <c r="A32" s="257"/>
      <c r="B32" s="52" t="s">
        <v>28</v>
      </c>
      <c r="C32" s="18"/>
      <c r="D32" s="24">
        <f>C32*140</f>
        <v>0</v>
      </c>
      <c r="E32" s="19"/>
      <c r="F32" s="24">
        <f t="shared" si="4"/>
        <v>0</v>
      </c>
      <c r="G32" s="19"/>
      <c r="H32" s="24">
        <f t="shared" si="1"/>
        <v>0</v>
      </c>
      <c r="I32" s="19"/>
      <c r="J32" s="24">
        <f t="shared" si="5"/>
        <v>0</v>
      </c>
    </row>
    <row r="33" spans="1:10" s="46" customFormat="1" ht="31.5" customHeight="1" thickBot="1">
      <c r="A33" s="258"/>
      <c r="B33" s="53" t="s">
        <v>49</v>
      </c>
      <c r="C33" s="263">
        <f>SUM(D6:D10)+SUM(D13:D16)+SUM(D19:D21)+SUM(D24:D27)+SUM(D29:D32)</f>
        <v>0</v>
      </c>
      <c r="D33" s="264"/>
      <c r="E33" s="276">
        <f>SUM(F6:F10)+SUM(F13:F16)+SUM(F19:F21)+SUM(F24:F27)+SUM(F29:F32)</f>
        <v>0</v>
      </c>
      <c r="F33" s="277"/>
      <c r="G33" s="280">
        <f>SUM(H6:H10)+SUM(H13:H16)+SUM(H19:H21)+SUM(H24:H27)+SUM(H29:H32)</f>
        <v>0</v>
      </c>
      <c r="H33" s="281"/>
      <c r="I33" s="278">
        <f>SUM(J6:J10)+SUM(J13:J16)+SUM(J19:J21)+SUM(J24:J27)+SUM(J29:J32)</f>
        <v>0</v>
      </c>
      <c r="J33" s="279"/>
    </row>
    <row r="34" spans="1:10" ht="13.95" customHeight="1" thickBot="1">
      <c r="A34" s="10"/>
      <c r="B34" s="11"/>
      <c r="C34" s="20"/>
      <c r="D34" s="20"/>
      <c r="E34" s="20"/>
      <c r="F34" s="20"/>
      <c r="G34" s="20"/>
      <c r="H34" s="20"/>
      <c r="I34" s="20"/>
      <c r="J34" s="20"/>
    </row>
    <row r="35" spans="1:10" ht="13.95" customHeight="1" thickBot="1">
      <c r="A35" s="9" t="s">
        <v>43</v>
      </c>
      <c r="B35" s="290" t="s">
        <v>63</v>
      </c>
      <c r="C35" s="310" t="s">
        <v>29</v>
      </c>
      <c r="D35" s="311"/>
      <c r="E35" s="288" t="s">
        <v>33</v>
      </c>
      <c r="F35" s="289"/>
      <c r="G35" s="308" t="s">
        <v>30</v>
      </c>
      <c r="H35" s="309"/>
      <c r="I35" s="306" t="s">
        <v>34</v>
      </c>
      <c r="J35" s="307"/>
    </row>
    <row r="36" spans="1:10" ht="13.95" customHeight="1" thickBot="1">
      <c r="A36" s="284" t="s">
        <v>44</v>
      </c>
      <c r="B36" s="291"/>
      <c r="C36" s="22" t="s">
        <v>31</v>
      </c>
      <c r="D36" s="23" t="s">
        <v>32</v>
      </c>
      <c r="E36" s="22" t="s">
        <v>31</v>
      </c>
      <c r="F36" s="23" t="s">
        <v>32</v>
      </c>
      <c r="G36" s="22" t="s">
        <v>31</v>
      </c>
      <c r="H36" s="23" t="s">
        <v>32</v>
      </c>
      <c r="I36" s="22" t="s">
        <v>31</v>
      </c>
      <c r="J36" s="23" t="s">
        <v>32</v>
      </c>
    </row>
    <row r="37" spans="1:10" ht="30.75" customHeight="1" thickBot="1">
      <c r="A37" s="285"/>
      <c r="B37" s="292"/>
      <c r="C37" s="26"/>
      <c r="D37" s="27">
        <f>C37*5</f>
        <v>0</v>
      </c>
      <c r="E37" s="28"/>
      <c r="F37" s="29">
        <f>E37*5</f>
        <v>0</v>
      </c>
      <c r="G37" s="28"/>
      <c r="H37" s="29">
        <f>G37*5</f>
        <v>0</v>
      </c>
      <c r="I37" s="28"/>
      <c r="J37" s="29">
        <f>I37*5</f>
        <v>0</v>
      </c>
    </row>
    <row r="38" spans="1:10" ht="13.95" customHeight="1" thickBot="1">
      <c r="A38" s="12"/>
      <c r="B38" s="11"/>
      <c r="C38" s="20"/>
      <c r="D38" s="20"/>
      <c r="E38" s="20"/>
      <c r="F38" s="20"/>
      <c r="G38" s="20"/>
      <c r="H38" s="20"/>
      <c r="I38" s="20"/>
      <c r="J38" s="20"/>
    </row>
    <row r="39" spans="1:10" s="12" customFormat="1" ht="14.4" customHeight="1">
      <c r="A39" s="55" t="s">
        <v>53</v>
      </c>
      <c r="B39" s="297" t="s">
        <v>71</v>
      </c>
      <c r="C39" s="298"/>
      <c r="D39" s="298"/>
      <c r="E39" s="298"/>
      <c r="F39" s="298"/>
      <c r="G39" s="298"/>
      <c r="H39" s="299"/>
      <c r="I39" s="272" t="s">
        <v>31</v>
      </c>
      <c r="J39" s="273"/>
    </row>
    <row r="40" spans="1:10" s="12" customFormat="1" ht="15" thickBot="1">
      <c r="A40" s="56" t="s">
        <v>52</v>
      </c>
      <c r="B40" s="300"/>
      <c r="C40" s="301"/>
      <c r="D40" s="301"/>
      <c r="E40" s="301"/>
      <c r="F40" s="301"/>
      <c r="G40" s="301"/>
      <c r="H40" s="302"/>
      <c r="I40" s="274"/>
      <c r="J40" s="275"/>
    </row>
    <row r="41" spans="1:10" ht="28.2" customHeight="1" thickBot="1">
      <c r="A41" s="348" t="s">
        <v>45</v>
      </c>
      <c r="B41" s="303"/>
      <c r="C41" s="304"/>
      <c r="D41" s="304"/>
      <c r="E41" s="304"/>
      <c r="F41" s="304"/>
      <c r="G41" s="304"/>
      <c r="H41" s="305"/>
      <c r="I41" s="282"/>
      <c r="J41" s="283"/>
    </row>
    <row r="42" spans="1:10" ht="28.5" customHeight="1" thickBot="1">
      <c r="A42" s="285"/>
      <c r="B42" s="294" t="s">
        <v>24</v>
      </c>
      <c r="C42" s="295"/>
      <c r="D42" s="295"/>
      <c r="E42" s="295"/>
      <c r="F42" s="295"/>
      <c r="G42" s="295"/>
      <c r="H42" s="296"/>
      <c r="I42" s="286">
        <f>I41*30</f>
        <v>0</v>
      </c>
      <c r="J42" s="287"/>
    </row>
    <row r="43" spans="1:10" ht="15" thickBot="1">
      <c r="A43" s="14"/>
      <c r="B43" s="15"/>
      <c r="C43" s="21"/>
      <c r="D43" s="21"/>
      <c r="E43" s="21"/>
      <c r="F43" s="21"/>
      <c r="G43" s="21"/>
      <c r="H43" s="21"/>
      <c r="I43" s="21"/>
      <c r="J43" s="21"/>
    </row>
    <row r="44" spans="1:10" s="12" customFormat="1">
      <c r="A44" s="350"/>
      <c r="B44" s="350"/>
      <c r="C44" s="351" t="s">
        <v>29</v>
      </c>
      <c r="D44" s="345"/>
      <c r="E44" s="339" t="s">
        <v>33</v>
      </c>
      <c r="F44" s="340"/>
      <c r="G44" s="330" t="s">
        <v>30</v>
      </c>
      <c r="H44" s="331"/>
      <c r="I44" s="336" t="s">
        <v>34</v>
      </c>
      <c r="J44" s="352"/>
    </row>
    <row r="45" spans="1:10" ht="42.45" customHeight="1">
      <c r="A45" s="350"/>
      <c r="B45" s="350"/>
      <c r="C45" s="353"/>
      <c r="D45" s="346"/>
      <c r="E45" s="341"/>
      <c r="F45" s="342"/>
      <c r="G45" s="332"/>
      <c r="H45" s="333"/>
      <c r="I45" s="337"/>
      <c r="J45" s="354"/>
    </row>
    <row r="46" spans="1:10" ht="15.75" customHeight="1" thickBot="1">
      <c r="A46" s="350"/>
      <c r="B46" s="350"/>
      <c r="C46" s="355"/>
      <c r="D46" s="347"/>
      <c r="E46" s="343"/>
      <c r="F46" s="344"/>
      <c r="G46" s="334"/>
      <c r="H46" s="335"/>
      <c r="I46" s="338"/>
      <c r="J46" s="356"/>
    </row>
    <row r="47" spans="1:10" ht="15" thickTop="1">
      <c r="A47" s="350"/>
      <c r="B47" s="350"/>
      <c r="C47" s="357">
        <f>C33+D37</f>
        <v>0</v>
      </c>
      <c r="D47" s="327"/>
      <c r="E47" s="321">
        <f>E33+F37</f>
        <v>0</v>
      </c>
      <c r="F47" s="322"/>
      <c r="G47" s="312">
        <f>G33+H37</f>
        <v>0</v>
      </c>
      <c r="H47" s="313"/>
      <c r="I47" s="318">
        <f>I33+J37+I42</f>
        <v>0</v>
      </c>
      <c r="J47" s="358"/>
    </row>
    <row r="48" spans="1:10" s="12" customFormat="1">
      <c r="A48" s="350"/>
      <c r="B48" s="350"/>
      <c r="C48" s="359"/>
      <c r="D48" s="328"/>
      <c r="E48" s="323"/>
      <c r="F48" s="324"/>
      <c r="G48" s="314"/>
      <c r="H48" s="315"/>
      <c r="I48" s="319"/>
      <c r="J48" s="360"/>
    </row>
    <row r="49" spans="1:10" ht="15" customHeight="1" thickBot="1">
      <c r="A49" s="350"/>
      <c r="B49" s="350"/>
      <c r="C49" s="361"/>
      <c r="D49" s="329"/>
      <c r="E49" s="325"/>
      <c r="F49" s="326"/>
      <c r="G49" s="316"/>
      <c r="H49" s="317"/>
      <c r="I49" s="320"/>
      <c r="J49" s="362"/>
    </row>
    <row r="50" spans="1:10" ht="15.75" customHeight="1"/>
    <row r="51" spans="1:10" ht="28.2" customHeight="1"/>
    <row r="52" spans="1:10" ht="22.5" customHeight="1"/>
    <row r="54" spans="1:10">
      <c r="B54" s="30"/>
      <c r="C54" s="30"/>
    </row>
  </sheetData>
  <protectedRanges>
    <protectedRange sqref="D6:D10 F13:F16 J6:J10 F19:F21 D19:D21 J13:J16 H13:H16 F37 J19:J21 H6:H10 H24:H27 H19:H21 D37 F24:F27 J37 H37 D24:D27 F29:F32 J24:J27 J29:J32 D13:D16 F6:F10 D29:D32 H29:H32" name="Range1_1"/>
  </protectedRanges>
  <mergeCells count="48">
    <mergeCell ref="A2:J2"/>
    <mergeCell ref="B42:H42"/>
    <mergeCell ref="B39:H41"/>
    <mergeCell ref="A44:B49"/>
    <mergeCell ref="I35:J35"/>
    <mergeCell ref="G35:H35"/>
    <mergeCell ref="C35:D35"/>
    <mergeCell ref="G47:H49"/>
    <mergeCell ref="I47:J49"/>
    <mergeCell ref="E47:F49"/>
    <mergeCell ref="C47:D49"/>
    <mergeCell ref="G44:H46"/>
    <mergeCell ref="I44:J46"/>
    <mergeCell ref="E44:F46"/>
    <mergeCell ref="C44:D46"/>
    <mergeCell ref="A41:A42"/>
    <mergeCell ref="I41:J41"/>
    <mergeCell ref="A36:A37"/>
    <mergeCell ref="I42:J42"/>
    <mergeCell ref="E35:F35"/>
    <mergeCell ref="B35:B37"/>
    <mergeCell ref="I22:J22"/>
    <mergeCell ref="I39:J40"/>
    <mergeCell ref="B22:B23"/>
    <mergeCell ref="C22:D22"/>
    <mergeCell ref="E11:F11"/>
    <mergeCell ref="I11:J11"/>
    <mergeCell ref="G11:H11"/>
    <mergeCell ref="G17:H17"/>
    <mergeCell ref="E22:F22"/>
    <mergeCell ref="I17:J17"/>
    <mergeCell ref="E33:F33"/>
    <mergeCell ref="I33:J33"/>
    <mergeCell ref="G33:H33"/>
    <mergeCell ref="E17:F17"/>
    <mergeCell ref="G22:H22"/>
    <mergeCell ref="E4:F4"/>
    <mergeCell ref="I4:J4"/>
    <mergeCell ref="G4:H4"/>
    <mergeCell ref="B3:J3"/>
    <mergeCell ref="C4:D4"/>
    <mergeCell ref="A5:A33"/>
    <mergeCell ref="B4:B5"/>
    <mergeCell ref="B17:B18"/>
    <mergeCell ref="B11:B12"/>
    <mergeCell ref="C11:D11"/>
    <mergeCell ref="C17:D17"/>
    <mergeCell ref="C33:D33"/>
  </mergeCells>
  <dataValidations xWindow="720" yWindow="478" count="3">
    <dataValidation allowBlank="1" showInputMessage="1" showErrorMessage="1" promptTitle="Number of Athletes" prompt="Please enter the amount of athletes competing in this Stream &amp; Section" sqref="C6:C10 E6:E10 I6:I10 G6:G10 C13:C16 E13:E16 I13:I16 G13:G16 C19:C21 E19:E21 I19:I21 G19:G21 E24:E27 I24:I27 G24:G27 C24:C27" xr:uid="{00000000-0002-0000-0700-000000000000}"/>
    <dataValidation allowBlank="1" showInputMessage="1" showErrorMessage="1" promptTitle="VIDEO/PHOTO LEVY" prompt="Please enter total amount of Athletes attending the National Championships. " sqref="I41:J41" xr:uid="{00000000-0002-0000-0700-000001000000}"/>
    <dataValidation allowBlank="1" showInputMessage="1" showErrorMessage="1" promptTitle="Number of TEAMS" prompt="Please enter the amount of TEAMS competing in this Stream &amp; Section" sqref="E29:E32 I29:I32 G29:G32 C29:C32" xr:uid="{00000000-0002-0000-0700-000002000000}"/>
  </dataValidations>
  <pageMargins left="0.25" right="0.25" top="0.75" bottom="0.75" header="0.3" footer="0.3"/>
  <pageSetup paperSize="9" scale="71" fitToHeight="0" orientation="portrait" r:id="rId1"/>
  <headerFooter>
    <oddHeader>&amp;C&amp;"-,Bold"&amp;12&amp;G</oddHeader>
    <oddFooter>&amp;R&amp;"-,Bold Italic"&amp;8Payment Information - Page 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F46CBDD0C07146917385185DC46065" ma:contentTypeVersion="13" ma:contentTypeDescription="Create a new document." ma:contentTypeScope="" ma:versionID="37fe35e57ca62f3c4e01b78d9a8863cc">
  <xsd:schema xmlns:xsd="http://www.w3.org/2001/XMLSchema" xmlns:xs="http://www.w3.org/2001/XMLSchema" xmlns:p="http://schemas.microsoft.com/office/2006/metadata/properties" xmlns:ns2="a80613b8-9b17-494b-b2f0-d372d7f999d0" xmlns:ns3="2bd7d51e-da3c-4f1a-82fc-28531dbf20e5" targetNamespace="http://schemas.microsoft.com/office/2006/metadata/properties" ma:root="true" ma:fieldsID="daa9d594e3adb91f5741195b2410d889" ns2:_="" ns3:_="">
    <xsd:import namespace="a80613b8-9b17-494b-b2f0-d372d7f999d0"/>
    <xsd:import namespace="2bd7d51e-da3c-4f1a-82fc-28531dbf20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613b8-9b17-494b-b2f0-d372d7f999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7d51e-da3c-4f1a-82fc-28531dbf20e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0A844-30E6-425F-ADDE-AAF7D34FCD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537A69-268F-4D75-A19C-31B5EA29E748}">
  <ds:schemaRefs>
    <ds:schemaRef ds:uri="http://purl.org/dc/elements/1.1/"/>
    <ds:schemaRef ds:uri="a80613b8-9b17-494b-b2f0-d372d7f999d0"/>
    <ds:schemaRef ds:uri="http://schemas.microsoft.com/office/2006/documentManagement/types"/>
    <ds:schemaRef ds:uri="http://schemas.microsoft.com/office/infopath/2007/PartnerControls"/>
    <ds:schemaRef ds:uri="2bd7d51e-da3c-4f1a-82fc-28531dbf20e5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28BEE6-9CA2-4B59-B211-815746272B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0613b8-9b17-494b-b2f0-d372d7f999d0"/>
    <ds:schemaRef ds:uri="2bd7d51e-da3c-4f1a-82fc-28531dbf20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Contact Info</vt:lpstr>
      <vt:lpstr>Attendance</vt:lpstr>
      <vt:lpstr>International Stream</vt:lpstr>
      <vt:lpstr>National Stream</vt:lpstr>
      <vt:lpstr>Elementary Stream</vt:lpstr>
      <vt:lpstr>School Stream</vt:lpstr>
      <vt:lpstr>Payment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FISAF Australia Entry Forms</dc:title>
  <dc:creator>Fisaf Australia</dc:creator>
  <cp:lastModifiedBy>FISAF Australia</cp:lastModifiedBy>
  <cp:lastPrinted>2022-02-03T02:40:25Z</cp:lastPrinted>
  <dcterms:created xsi:type="dcterms:W3CDTF">2016-02-28T23:50:23Z</dcterms:created>
  <dcterms:modified xsi:type="dcterms:W3CDTF">2022-02-15T02:15:49Z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0x01010032F46CBDD0C07146917385185DC46065</vt:lpwstr>
  </property>
</Properties>
</file>